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<sst xmlns="http://schemas.openxmlformats.org/spreadsheetml/2006/main" count="29" uniqueCount="27">
  <si>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</si>
  <si>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</si>
  <si>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</si>
  <si>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</si>
  <si>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</si>
  <si>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</si>
  <si>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</si>
  <si>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</si>
  <si>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</si>
  <si>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</si>
  <si>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</si>
  <si>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</si>
  <si>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</si>
  <si>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</si>
  <si>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</si>
  <si>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</si>
  <si>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</si>
  <si>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</si>
  <si>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</si>
  <si>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</si>
  <si>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</si>
  <si>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2018 год на осуществление части полномочий по дорожной деятельности</t>
  </si>
  <si>
    <t>Сумма на 2018 год</t>
  </si>
  <si>
    <t>от 15 декабря 2017 года № 13-6-114</t>
  </si>
  <si>
    <t>к решению Совета депутатов</t>
  </si>
  <si>
    <t>Приложение 7</t>
  </si>
  <si>
    <t>от 12.04.2018 № 17-6-141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</si>
</sst>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7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188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188" fontId="5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right" wrapText="1"/>
    </xf>
    <xf numFmtId="49" fontId="4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right"/>
    </xf>
    <xf numFmtId="49" fontId="47" fillId="0" borderId="0" xfId="0" applyNumberFormat="1" applyFont="1" applyAlignment="1">
      <alignment horizontal="right" wrapText="1"/>
    </xf>
    <xf numFmtId="188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0"/>
  <sheetViews>
    <sheetView tabSelected="1" zoomScalePageLayoutView="0" workbookViewId="0" topLeftCell="B1">
      <selection activeCell="C5" sqref="C5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2" customWidth="1"/>
  </cols>
  <sheetData>
    <row r="1" spans="2:6" ht="14.25" customHeight="1">
      <c r="B1" s="19"/>
      <c r="C1" s="21" t="s">
        <v>25</v>
      </c>
      <c r="D1" s="21"/>
      <c r="E1" s="6"/>
      <c r="F1" s="6"/>
    </row>
    <row r="2" spans="2:6" ht="14.25" customHeight="1">
      <c r="B2" s="19"/>
      <c r="C2" s="21" t="s">
        <v>24</v>
      </c>
      <c r="D2" s="21"/>
      <c r="E2" s="6"/>
      <c r="F2" s="6"/>
    </row>
    <row r="3" spans="2:6" ht="14.25" customHeight="1">
      <c r="B3" s="19"/>
      <c r="C3" s="21" t="s">
        <v>0</v>
      </c>
      <c r="D3" s="21"/>
      <c r="E3" s="6"/>
      <c r="F3" s="6"/>
    </row>
    <row r="4" spans="2:6" ht="14.25" customHeight="1">
      <c r="B4" s="19"/>
      <c r="C4" s="21" t="s">
        <v>26</v>
      </c>
      <c r="D4" s="21"/>
      <c r="E4" s="6"/>
      <c r="F4" s="6"/>
    </row>
    <row r="5" spans="2:6" ht="16.5" customHeight="1">
      <c r="B5" s="19"/>
      <c r="C5" s="18"/>
      <c r="D5" s="18"/>
      <c r="E5" s="6"/>
      <c r="F5" s="6"/>
    </row>
    <row r="6" spans="3:4" ht="12.75">
      <c r="C6" s="22" t="s">
        <v>4</v>
      </c>
      <c r="D6" s="22"/>
    </row>
    <row r="7" spans="3:4" ht="12.75">
      <c r="C7" s="20" t="s">
        <v>24</v>
      </c>
      <c r="D7" s="20"/>
    </row>
    <row r="8" spans="3:4" ht="12.75">
      <c r="C8" s="20" t="s">
        <v>0</v>
      </c>
      <c r="D8" s="20"/>
    </row>
    <row r="9" spans="3:5" ht="12.75" customHeight="1">
      <c r="C9" s="21" t="s">
        <v>23</v>
      </c>
      <c r="D9" s="21"/>
      <c r="E9" s="6"/>
    </row>
    <row r="11" spans="2:4" ht="77.25" customHeight="1">
      <c r="B11" s="23" t="s">
        <v>21</v>
      </c>
      <c r="C11" s="23"/>
      <c r="D11" s="23"/>
    </row>
    <row r="12" ht="12.75">
      <c r="D12" s="9" t="s">
        <v>3</v>
      </c>
    </row>
    <row r="13" spans="2:4" ht="49.5" customHeight="1">
      <c r="B13" s="13" t="s">
        <v>1</v>
      </c>
      <c r="C13" s="14" t="s">
        <v>2</v>
      </c>
      <c r="D13" s="15" t="s">
        <v>22</v>
      </c>
    </row>
    <row r="14" spans="2:4" ht="20.25" customHeight="1">
      <c r="B14" s="2">
        <v>1</v>
      </c>
      <c r="C14" s="7" t="s">
        <v>6</v>
      </c>
      <c r="D14" s="10">
        <f>271+260</f>
        <v>531</v>
      </c>
    </row>
    <row r="15" spans="2:4" ht="20.25" customHeight="1">
      <c r="B15" s="2">
        <v>2</v>
      </c>
      <c r="C15" s="7" t="s">
        <v>7</v>
      </c>
      <c r="D15" s="10">
        <f>303+290</f>
        <v>593</v>
      </c>
    </row>
    <row r="16" spans="2:4" ht="20.25" customHeight="1">
      <c r="B16" s="2">
        <v>3</v>
      </c>
      <c r="C16" s="7" t="s">
        <v>8</v>
      </c>
      <c r="D16" s="10">
        <f>264+201+250</f>
        <v>715</v>
      </c>
    </row>
    <row r="17" spans="2:4" ht="20.25" customHeight="1">
      <c r="B17" s="2">
        <v>4</v>
      </c>
      <c r="C17" s="8" t="s">
        <v>9</v>
      </c>
      <c r="D17" s="10">
        <f>538+93+510</f>
        <v>1141</v>
      </c>
    </row>
    <row r="18" spans="2:4" ht="20.25" customHeight="1">
      <c r="B18" s="2">
        <v>5</v>
      </c>
      <c r="C18" s="8" t="s">
        <v>10</v>
      </c>
      <c r="D18" s="10">
        <f>193+180</f>
        <v>373</v>
      </c>
    </row>
    <row r="19" spans="2:4" ht="20.25" customHeight="1">
      <c r="B19" s="2">
        <v>6</v>
      </c>
      <c r="C19" s="8" t="s">
        <v>11</v>
      </c>
      <c r="D19" s="10">
        <f>290+280</f>
        <v>570</v>
      </c>
    </row>
    <row r="20" spans="2:4" ht="20.25" customHeight="1">
      <c r="B20" s="2">
        <v>7</v>
      </c>
      <c r="C20" s="8" t="s">
        <v>12</v>
      </c>
      <c r="D20" s="10">
        <f>406+390</f>
        <v>796</v>
      </c>
    </row>
    <row r="21" spans="2:4" ht="20.25" customHeight="1">
      <c r="B21" s="2">
        <v>8</v>
      </c>
      <c r="C21" s="8" t="s">
        <v>20</v>
      </c>
      <c r="D21" s="10">
        <f>897+900+1049</f>
        <v>2846</v>
      </c>
    </row>
    <row r="22" spans="2:4" ht="20.25" customHeight="1">
      <c r="B22" s="2">
        <v>9</v>
      </c>
      <c r="C22" s="8" t="s">
        <v>13</v>
      </c>
      <c r="D22" s="10">
        <f>305+290</f>
        <v>595</v>
      </c>
    </row>
    <row r="23" spans="2:4" ht="20.25" customHeight="1">
      <c r="B23" s="2">
        <v>10</v>
      </c>
      <c r="C23" s="8" t="s">
        <v>14</v>
      </c>
      <c r="D23" s="10">
        <f>252+240</f>
        <v>492</v>
      </c>
    </row>
    <row r="24" spans="2:5" ht="20.25" customHeight="1">
      <c r="B24" s="2">
        <v>11</v>
      </c>
      <c r="C24" s="8" t="s">
        <v>15</v>
      </c>
      <c r="D24" s="10">
        <f>427+45+410</f>
        <v>882</v>
      </c>
      <c r="E24" s="4"/>
    </row>
    <row r="25" spans="2:5" ht="20.25" customHeight="1">
      <c r="B25" s="2">
        <v>12</v>
      </c>
      <c r="C25" s="8" t="s">
        <v>16</v>
      </c>
      <c r="D25" s="10">
        <f>446+430</f>
        <v>876</v>
      </c>
      <c r="E25" s="5"/>
    </row>
    <row r="26" spans="2:5" ht="20.25" customHeight="1">
      <c r="B26" s="2">
        <v>13</v>
      </c>
      <c r="C26" s="8" t="s">
        <v>17</v>
      </c>
      <c r="D26" s="10">
        <f>347+330</f>
        <v>677</v>
      </c>
      <c r="E26" s="4"/>
    </row>
    <row r="27" spans="2:5" ht="20.25" customHeight="1">
      <c r="B27" s="2">
        <v>14</v>
      </c>
      <c r="C27" s="8" t="s">
        <v>18</v>
      </c>
      <c r="D27" s="10">
        <f>705+670</f>
        <v>1375</v>
      </c>
      <c r="E27" s="4"/>
    </row>
    <row r="28" spans="2:5" ht="20.25" customHeight="1">
      <c r="B28" s="2">
        <v>15</v>
      </c>
      <c r="C28" s="8" t="s">
        <v>19</v>
      </c>
      <c r="D28" s="10">
        <f>272+98+260</f>
        <v>630</v>
      </c>
      <c r="E28" s="4"/>
    </row>
    <row r="29" spans="2:4" ht="20.25" customHeight="1">
      <c r="B29" s="3"/>
      <c r="C29" s="16" t="s">
        <v>5</v>
      </c>
      <c r="D29" s="17">
        <f>SUM(D14:D28)</f>
        <v>13092</v>
      </c>
    </row>
    <row r="30" spans="2:4" ht="15.75">
      <c r="B30" s="1"/>
      <c r="C30" s="1"/>
      <c r="D30" s="11"/>
    </row>
  </sheetData>
  <sheetProtection/>
  <mergeCells count="9">
    <mergeCell ref="C7:D7"/>
    <mergeCell ref="C9:D9"/>
    <mergeCell ref="C6:D6"/>
    <mergeCell ref="B11:D11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2018-04-13T07:49:48Z</cp:lastPrinted>
  <dcterms:created xsi:type="dcterms:W3CDTF">1996-10-08T23:32:33Z</dcterms:created>
  <dcterms:modified xsi:type="dcterms:W3CDTF">2018-04-13T07:49:52Z</dcterms:modified>
  <cp:category/>
  <cp:version/>
  <cp:contentType/>
  <cp:contentStatus/>
</cp:coreProperties>
</file>