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25" i="1"/>
  <c r="D24" i="1" s="1"/>
  <c r="D20" i="1"/>
  <c r="D21" i="1"/>
  <c r="D23" i="1" l="1"/>
  <c r="D19" i="1"/>
  <c r="D13" i="1"/>
  <c r="D18" i="1" l="1"/>
  <c r="D9" i="1" s="1"/>
  <c r="C26" i="1"/>
  <c r="C34" i="1" l="1"/>
  <c r="C33" i="1" s="1"/>
  <c r="C32" i="1"/>
  <c r="C30" i="1"/>
  <c r="C29" i="1" s="1"/>
  <c r="C28" i="1" s="1"/>
  <c r="C25" i="1"/>
  <c r="C24" i="1" s="1"/>
  <c r="C23" i="1" s="1"/>
  <c r="C21" i="1"/>
  <c r="C20" i="1" s="1"/>
  <c r="C19" i="1" s="1"/>
  <c r="C16" i="1"/>
  <c r="C14" i="1"/>
  <c r="C11" i="1"/>
  <c r="C10" i="1" s="1"/>
  <c r="C27" i="1" l="1"/>
  <c r="C13" i="1"/>
  <c r="C18" i="1"/>
  <c r="C9" i="1" l="1"/>
</calcChain>
</file>

<file path=xl/sharedStrings.xml><?xml version="1.0" encoding="utf-8"?>
<sst xmlns="http://schemas.openxmlformats.org/spreadsheetml/2006/main" count="64" uniqueCount="62">
  <si>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</si>
  <si>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</si>
  <si>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</si>
  <si>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</si>
  <si>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</si>
  <si>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</si>
  <si>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</si>
  <si>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</si>
  <si>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</si>
  <si>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</si>
  <si>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</si>
  <si>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</si>
  <si>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</si>
  <si>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</si>
  <si>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</si>
  <si>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</si>
  <si>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</si>
  <si>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</si>
  <si>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</si>
  <si>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</si>
  <si>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</si>
  <si>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</si>
  <si>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</si>
  <si>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</si>
  <si>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</si>
  <si>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</si>
  <si>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</si>
  <si>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</si>
  <si>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</si>
  <si>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</si>
  <si>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</si>
  <si>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</si>
  <si>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</si>
  <si>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</si>
  <si>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</si>
  <si>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</si>
  <si>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</si>
  <si>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</si>
  <si>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</si>
  <si>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</si>
  <si>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</si>
  <si>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</si>
  <si>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</si>
  <si>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</si>
  <si>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</si>
  <si>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</si>
  <si>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</si>
  <si>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</si>
  <si>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</si>
  <si>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</si>
  <si>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</si>
  <si>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</si>
  <si>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</si>
  <si>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</si>
  <si>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</si>
  <si>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</si>
  <si>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Приложение 2</t>
  </si>
  <si>
    <t>к проекту решения Совета депутатов</t>
  </si>
  <si>
    <t>от __ ________2019 года  №_____</t>
  </si>
  <si>
    <t>Отчет по источникам внутреннего финансирования дефицита бюджета муниципального образования "Малопургинский район" на 2018 год</t>
  </si>
  <si>
    <t>Исполнено на 01.01.2019 г.</t>
  </si>
  <si>
    <t>Уточненный план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</si>
</sst>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166" fontId="5" fillId="0" borderId="1" xfId="0" applyNumberFormat="1" applyFont="1" applyBorder="1"/>
    <xf numFmtId="166" fontId="1" fillId="0" borderId="1" xfId="0" applyNumberFormat="1" applyFont="1" applyBorder="1"/>
    <xf numFmtId="166" fontId="6" fillId="0" borderId="1" xfId="0" applyNumberFormat="1" applyFont="1" applyBorder="1"/>
    <xf numFmtId="166" fontId="5" fillId="2" borderId="1" xfId="0" applyNumberFormat="1" applyFont="1" applyFill="1" applyBorder="1"/>
    <xf numFmtId="166" fontId="7" fillId="0" borderId="1" xfId="0" applyNumberFormat="1" applyFont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8" fillId="0" borderId="0" xfId="0" applyFont="1"/>
    <xf numFmtId="164" fontId="8" fillId="0" borderId="0" xfId="0" applyNumberFormat="1" applyFont="1"/>
    <xf numFmtId="166" fontId="10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right" wrapText="1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1" fillId="0" borderId="3" xfId="0" applyNumberFormat="1" applyFont="1" applyBorder="1" applyAlignment="1">
      <alignment horizontal="right"/>
    </xf>
    <xf numFmtId="0" fontId="0" fillId="0" borderId="3" xfId="0" applyBorder="1" applyAlignment="1"/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topLeftCell="A6" workbookViewId="0">
      <selection activeCell="A14" sqref="A14:XFD15"/>
    </sheetView>
  </sheetViews>
  <sheetFormatPr defaultColWidth="8.85546875" defaultRowHeight="15" x14ac:dyDescent="0.25"/>
  <cols>
    <col min="1" max="1" width="25.28515625" style="1" customWidth="1"/>
    <col min="2" max="2" width="47.85546875" customWidth="1"/>
    <col min="3" max="3" width="14.7109375" style="18" customWidth="1"/>
    <col min="4" max="4" width="13.7109375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4" ht="15" customHeight="1" x14ac:dyDescent="0.25">
      <c r="B1" s="30" t="s">
        <v>56</v>
      </c>
      <c r="C1" s="30"/>
      <c r="D1" s="31"/>
    </row>
    <row r="2" spans="1:4" x14ac:dyDescent="0.25">
      <c r="B2" s="30" t="s">
        <v>57</v>
      </c>
      <c r="C2" s="30"/>
      <c r="D2" s="31"/>
    </row>
    <row r="3" spans="1:4" ht="15" customHeight="1" x14ac:dyDescent="0.25">
      <c r="B3" s="30" t="s">
        <v>0</v>
      </c>
      <c r="C3" s="30"/>
      <c r="D3" s="31"/>
    </row>
    <row r="4" spans="1:4" x14ac:dyDescent="0.25">
      <c r="B4" s="30" t="s">
        <v>58</v>
      </c>
      <c r="C4" s="30"/>
      <c r="D4" s="31"/>
    </row>
    <row r="5" spans="1:4" x14ac:dyDescent="0.25">
      <c r="B5" s="26"/>
      <c r="C5" s="27"/>
    </row>
    <row r="6" spans="1:4" ht="36" customHeight="1" x14ac:dyDescent="0.25">
      <c r="A6" s="36" t="s">
        <v>59</v>
      </c>
      <c r="B6" s="36"/>
      <c r="C6" s="36"/>
      <c r="D6" s="31"/>
    </row>
    <row r="7" spans="1:4" x14ac:dyDescent="0.25">
      <c r="C7" s="34" t="s">
        <v>1</v>
      </c>
      <c r="D7" s="35"/>
    </row>
    <row r="8" spans="1:4" ht="42.75" x14ac:dyDescent="0.25">
      <c r="A8" s="2" t="s">
        <v>2</v>
      </c>
      <c r="B8" s="2" t="s">
        <v>3</v>
      </c>
      <c r="C8" s="28" t="s">
        <v>61</v>
      </c>
      <c r="D8" s="29" t="s">
        <v>60</v>
      </c>
    </row>
    <row r="9" spans="1:4" ht="26.25" x14ac:dyDescent="0.25">
      <c r="A9" s="3" t="s">
        <v>4</v>
      </c>
      <c r="B9" s="4" t="s">
        <v>5</v>
      </c>
      <c r="C9" s="19">
        <f>C10+C13+C18+C27</f>
        <v>12344.80306000004</v>
      </c>
      <c r="D9" s="19">
        <f>D10+D13+D18+D27</f>
        <v>-10167.18091000001</v>
      </c>
    </row>
    <row r="10" spans="1:4" ht="26.25" hidden="1" x14ac:dyDescent="0.25">
      <c r="A10" s="3" t="s">
        <v>6</v>
      </c>
      <c r="B10" s="4" t="s">
        <v>7</v>
      </c>
      <c r="C10" s="19">
        <f>C11</f>
        <v>0</v>
      </c>
      <c r="D10" s="20"/>
    </row>
    <row r="11" spans="1:4" ht="39" hidden="1" x14ac:dyDescent="0.25">
      <c r="A11" s="5" t="s">
        <v>8</v>
      </c>
      <c r="B11" s="6" t="s">
        <v>9</v>
      </c>
      <c r="C11" s="20">
        <f>C12</f>
        <v>0</v>
      </c>
      <c r="D11" s="20"/>
    </row>
    <row r="12" spans="1:4" ht="39" hidden="1" x14ac:dyDescent="0.25">
      <c r="A12" s="5" t="s">
        <v>10</v>
      </c>
      <c r="B12" s="6" t="s">
        <v>9</v>
      </c>
      <c r="C12" s="20">
        <v>0</v>
      </c>
      <c r="D12" s="20"/>
    </row>
    <row r="13" spans="1:4" ht="26.25" x14ac:dyDescent="0.25">
      <c r="A13" s="3" t="s">
        <v>11</v>
      </c>
      <c r="B13" s="4" t="s">
        <v>12</v>
      </c>
      <c r="C13" s="19">
        <f>C14+C16</f>
        <v>-2571.6</v>
      </c>
      <c r="D13" s="19">
        <f>D14+D16</f>
        <v>-2571.61</v>
      </c>
    </row>
    <row r="14" spans="1:4" ht="39" hidden="1" x14ac:dyDescent="0.25">
      <c r="A14" s="5" t="s">
        <v>13</v>
      </c>
      <c r="B14" s="6" t="s">
        <v>14</v>
      </c>
      <c r="C14" s="20">
        <f>C15</f>
        <v>0</v>
      </c>
      <c r="D14" s="20"/>
    </row>
    <row r="15" spans="1:4" ht="51.75" hidden="1" x14ac:dyDescent="0.25">
      <c r="A15" s="5" t="s">
        <v>15</v>
      </c>
      <c r="B15" s="6" t="s">
        <v>16</v>
      </c>
      <c r="C15" s="20">
        <v>0</v>
      </c>
      <c r="D15" s="20"/>
    </row>
    <row r="16" spans="1:4" ht="39" x14ac:dyDescent="0.25">
      <c r="A16" s="7" t="s">
        <v>17</v>
      </c>
      <c r="B16" s="8" t="s">
        <v>18</v>
      </c>
      <c r="C16" s="21">
        <f>C17</f>
        <v>-2571.6</v>
      </c>
      <c r="D16" s="20">
        <f>D17</f>
        <v>-2571.61</v>
      </c>
    </row>
    <row r="17" spans="1:4" ht="39" x14ac:dyDescent="0.25">
      <c r="A17" s="7" t="s">
        <v>19</v>
      </c>
      <c r="B17" s="8" t="s">
        <v>20</v>
      </c>
      <c r="C17" s="20">
        <v>-2571.6</v>
      </c>
      <c r="D17" s="20">
        <v>-2571.61</v>
      </c>
    </row>
    <row r="18" spans="1:4" ht="26.25" x14ac:dyDescent="0.25">
      <c r="A18" s="3" t="s">
        <v>21</v>
      </c>
      <c r="B18" s="4" t="s">
        <v>22</v>
      </c>
      <c r="C18" s="22">
        <f>C23+C19</f>
        <v>14916.403060000041</v>
      </c>
      <c r="D18" s="22">
        <f>D23+D19</f>
        <v>-7595.5709100000095</v>
      </c>
    </row>
    <row r="19" spans="1:4" x14ac:dyDescent="0.25">
      <c r="A19" s="9" t="s">
        <v>23</v>
      </c>
      <c r="B19" s="10" t="s">
        <v>24</v>
      </c>
      <c r="C19" s="23">
        <f t="shared" ref="C19:D21" si="0">C20</f>
        <v>-984719.59693999996</v>
      </c>
      <c r="D19" s="23">
        <f t="shared" si="0"/>
        <v>-974169.45062000002</v>
      </c>
    </row>
    <row r="20" spans="1:4" x14ac:dyDescent="0.25">
      <c r="A20" s="11" t="s">
        <v>25</v>
      </c>
      <c r="B20" s="12" t="s">
        <v>26</v>
      </c>
      <c r="C20" s="24">
        <f t="shared" si="0"/>
        <v>-984719.59693999996</v>
      </c>
      <c r="D20" s="20">
        <f t="shared" si="0"/>
        <v>-974169.45062000002</v>
      </c>
    </row>
    <row r="21" spans="1:4" ht="25.5" x14ac:dyDescent="0.25">
      <c r="A21" s="11" t="s">
        <v>27</v>
      </c>
      <c r="B21" s="12" t="s">
        <v>28</v>
      </c>
      <c r="C21" s="24">
        <f t="shared" si="0"/>
        <v>-984719.59693999996</v>
      </c>
      <c r="D21" s="20">
        <f t="shared" si="0"/>
        <v>-974169.45062000002</v>
      </c>
    </row>
    <row r="22" spans="1:4" ht="25.5" x14ac:dyDescent="0.25">
      <c r="A22" s="11" t="s">
        <v>29</v>
      </c>
      <c r="B22" s="12" t="s">
        <v>30</v>
      </c>
      <c r="C22" s="24">
        <v>-984719.59693999996</v>
      </c>
      <c r="D22" s="20">
        <v>-974169.45062000002</v>
      </c>
    </row>
    <row r="23" spans="1:4" x14ac:dyDescent="0.25">
      <c r="A23" s="9" t="s">
        <v>31</v>
      </c>
      <c r="B23" s="13" t="s">
        <v>32</v>
      </c>
      <c r="C23" s="25">
        <f t="shared" ref="C23:D25" si="1">C24</f>
        <v>999636</v>
      </c>
      <c r="D23" s="25">
        <f t="shared" si="1"/>
        <v>966573.87971000001</v>
      </c>
    </row>
    <row r="24" spans="1:4" x14ac:dyDescent="0.25">
      <c r="A24" s="11" t="s">
        <v>33</v>
      </c>
      <c r="B24" s="12" t="s">
        <v>34</v>
      </c>
      <c r="C24" s="24">
        <f t="shared" si="1"/>
        <v>999636</v>
      </c>
      <c r="D24" s="20">
        <f t="shared" si="1"/>
        <v>966573.87971000001</v>
      </c>
    </row>
    <row r="25" spans="1:4" ht="25.5" x14ac:dyDescent="0.25">
      <c r="A25" s="11" t="s">
        <v>35</v>
      </c>
      <c r="B25" s="12" t="s">
        <v>36</v>
      </c>
      <c r="C25" s="24">
        <f t="shared" si="1"/>
        <v>999636</v>
      </c>
      <c r="D25" s="20">
        <f t="shared" si="1"/>
        <v>966573.87971000001</v>
      </c>
    </row>
    <row r="26" spans="1:4" ht="26.25" customHeight="1" x14ac:dyDescent="0.25">
      <c r="A26" s="11" t="s">
        <v>37</v>
      </c>
      <c r="B26" s="12" t="s">
        <v>38</v>
      </c>
      <c r="C26" s="24">
        <f>997064.4+2571.6</f>
        <v>999636</v>
      </c>
      <c r="D26" s="20">
        <v>966573.87971000001</v>
      </c>
    </row>
    <row r="27" spans="1:4" ht="26.25" hidden="1" x14ac:dyDescent="0.25">
      <c r="A27" s="14" t="s">
        <v>39</v>
      </c>
      <c r="B27" s="4" t="s">
        <v>40</v>
      </c>
      <c r="C27" s="16">
        <f>C28+C32</f>
        <v>0</v>
      </c>
    </row>
    <row r="28" spans="1:4" ht="26.25" hidden="1" x14ac:dyDescent="0.25">
      <c r="A28" s="15" t="s">
        <v>41</v>
      </c>
      <c r="B28" s="6" t="s">
        <v>42</v>
      </c>
      <c r="C28" s="17">
        <f>C29</f>
        <v>0</v>
      </c>
    </row>
    <row r="29" spans="1:4" ht="26.25" hidden="1" x14ac:dyDescent="0.25">
      <c r="A29" s="15" t="s">
        <v>43</v>
      </c>
      <c r="B29" s="6" t="s">
        <v>42</v>
      </c>
      <c r="C29" s="17">
        <f>C30</f>
        <v>0</v>
      </c>
    </row>
    <row r="30" spans="1:4" ht="90" hidden="1" x14ac:dyDescent="0.25">
      <c r="A30" s="15" t="s">
        <v>44</v>
      </c>
      <c r="B30" s="6" t="s">
        <v>45</v>
      </c>
      <c r="C30" s="17">
        <f>C31</f>
        <v>0</v>
      </c>
    </row>
    <row r="31" spans="1:4" ht="18.75" hidden="1" customHeight="1" x14ac:dyDescent="0.25">
      <c r="A31" s="15" t="s">
        <v>46</v>
      </c>
      <c r="B31" s="6" t="s">
        <v>47</v>
      </c>
      <c r="C31" s="17">
        <v>0</v>
      </c>
    </row>
    <row r="32" spans="1:4" ht="21.75" hidden="1" customHeight="1" x14ac:dyDescent="0.25">
      <c r="A32" s="15" t="s">
        <v>48</v>
      </c>
      <c r="B32" s="6" t="s">
        <v>49</v>
      </c>
      <c r="C32" s="17">
        <f>C35</f>
        <v>0</v>
      </c>
    </row>
    <row r="33" spans="1:3" ht="18" hidden="1" customHeight="1" x14ac:dyDescent="0.25">
      <c r="A33" s="15" t="s">
        <v>50</v>
      </c>
      <c r="B33" s="6" t="s">
        <v>51</v>
      </c>
      <c r="C33" s="17">
        <f>C34</f>
        <v>0</v>
      </c>
    </row>
    <row r="34" spans="1:3" ht="15" hidden="1" customHeight="1" x14ac:dyDescent="0.25">
      <c r="A34" s="15" t="s">
        <v>52</v>
      </c>
      <c r="B34" s="6" t="s">
        <v>53</v>
      </c>
      <c r="C34" s="17">
        <f>C35</f>
        <v>0</v>
      </c>
    </row>
    <row r="35" spans="1:3" ht="17.25" hidden="1" customHeight="1" x14ac:dyDescent="0.25">
      <c r="A35" s="15" t="s">
        <v>54</v>
      </c>
      <c r="B35" s="6" t="s">
        <v>55</v>
      </c>
      <c r="C35" s="17">
        <v>0</v>
      </c>
    </row>
    <row r="36" spans="1:3" x14ac:dyDescent="0.25">
      <c r="A36"/>
    </row>
    <row r="37" spans="1:3" x14ac:dyDescent="0.25">
      <c r="A37" s="32"/>
      <c r="B37" s="33"/>
      <c r="C37" s="33"/>
    </row>
  </sheetData>
  <mergeCells count="7">
    <mergeCell ref="B2:D2"/>
    <mergeCell ref="B1:D1"/>
    <mergeCell ref="A37:C37"/>
    <mergeCell ref="C7:D7"/>
    <mergeCell ref="A6:D6"/>
    <mergeCell ref="B4:D4"/>
    <mergeCell ref="B3:D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2019-02-15T06:55:20Z</dcterms:modified>
</cp:coreProperties>
</file>