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19140" windowHeight="6828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Лист1!$A$6:$G$6</definedName>
  </definedNames>
  <calcPr calcId="145621"/>
</workbook>
</file>

<file path=xl/calcChain.xml><?xml version="1.0" encoding="utf-8"?>
<calcChain xmlns="http://schemas.openxmlformats.org/spreadsheetml/2006/main">
  <c r="M575" i="1" l="1"/>
  <c r="M574" i="1"/>
  <c r="M573" i="1"/>
  <c r="G573" i="1"/>
  <c r="M570" i="1"/>
  <c r="M571" i="1"/>
  <c r="M569" i="1"/>
  <c r="M567" i="1"/>
  <c r="M566" i="1"/>
  <c r="M565" i="1"/>
  <c r="M564" i="1"/>
  <c r="M563" i="1"/>
  <c r="G563" i="1"/>
  <c r="M562" i="1"/>
  <c r="M560" i="1"/>
  <c r="G554" i="1"/>
  <c r="M554" i="1"/>
  <c r="M555" i="1"/>
  <c r="M556" i="1"/>
  <c r="M557" i="1"/>
  <c r="M558" i="1"/>
  <c r="M552" i="1"/>
  <c r="M551" i="1"/>
  <c r="M550" i="1"/>
  <c r="M549" i="1"/>
  <c r="M548" i="1"/>
  <c r="G548" i="1"/>
  <c r="M546" i="1"/>
  <c r="M545" i="1"/>
  <c r="M544" i="1"/>
  <c r="M543" i="1"/>
  <c r="M542" i="1"/>
  <c r="G542" i="1"/>
  <c r="M540" i="1"/>
  <c r="M539" i="1"/>
  <c r="M538" i="1"/>
  <c r="M537" i="1"/>
  <c r="M536" i="1"/>
  <c r="M535" i="1"/>
  <c r="G535" i="1"/>
  <c r="M533" i="1"/>
  <c r="M532" i="1"/>
  <c r="M531" i="1"/>
  <c r="M530" i="1"/>
  <c r="M529" i="1"/>
  <c r="M528" i="1"/>
  <c r="G528" i="1"/>
  <c r="M526" i="1"/>
  <c r="M525" i="1"/>
  <c r="M524" i="1"/>
  <c r="M522" i="1"/>
  <c r="M521" i="1"/>
  <c r="G521" i="1"/>
  <c r="M519" i="1"/>
  <c r="M518" i="1"/>
  <c r="M517" i="1"/>
  <c r="M515" i="1"/>
  <c r="M514" i="1"/>
  <c r="G514" i="1"/>
  <c r="M512" i="1"/>
  <c r="M511" i="1"/>
  <c r="M510" i="1"/>
  <c r="M509" i="1"/>
  <c r="M508" i="1"/>
  <c r="M507" i="1"/>
  <c r="G507" i="1"/>
  <c r="M505" i="1"/>
  <c r="M504" i="1"/>
  <c r="M503" i="1"/>
  <c r="M502" i="1"/>
  <c r="M501" i="1"/>
  <c r="M500" i="1"/>
  <c r="G500" i="1"/>
  <c r="M498" i="1"/>
  <c r="M497" i="1"/>
  <c r="M496" i="1"/>
  <c r="M495" i="1"/>
  <c r="M494" i="1"/>
  <c r="M493" i="1"/>
  <c r="G493" i="1"/>
  <c r="M491" i="1"/>
  <c r="M490" i="1"/>
  <c r="M489" i="1"/>
  <c r="M488" i="1"/>
  <c r="M487" i="1"/>
  <c r="M486" i="1"/>
  <c r="G486" i="1"/>
  <c r="M484" i="1"/>
  <c r="M483" i="1"/>
  <c r="M482" i="1"/>
  <c r="M481" i="1"/>
  <c r="M480" i="1"/>
  <c r="M479" i="1"/>
  <c r="G479" i="1"/>
  <c r="M477" i="1"/>
  <c r="M476" i="1"/>
  <c r="M475" i="1"/>
  <c r="M474" i="1"/>
  <c r="M473" i="1"/>
  <c r="M472" i="1"/>
  <c r="G472" i="1"/>
  <c r="M470" i="1"/>
  <c r="M469" i="1"/>
  <c r="M468" i="1"/>
  <c r="M467" i="1"/>
  <c r="M466" i="1"/>
  <c r="M465" i="1"/>
  <c r="G465" i="1"/>
  <c r="M463" i="1"/>
  <c r="M462" i="1"/>
  <c r="M461" i="1"/>
  <c r="M460" i="1"/>
  <c r="M459" i="1"/>
  <c r="M458" i="1"/>
  <c r="M457" i="1"/>
  <c r="M456" i="1"/>
  <c r="G455" i="1"/>
  <c r="M453" i="1"/>
  <c r="M452" i="1"/>
  <c r="M451" i="1"/>
  <c r="M450" i="1"/>
  <c r="M449" i="1"/>
  <c r="M448" i="1"/>
  <c r="M447" i="1"/>
  <c r="M446" i="1"/>
  <c r="G445" i="1"/>
  <c r="M443" i="1"/>
  <c r="M442" i="1"/>
  <c r="M441" i="1"/>
  <c r="M440" i="1"/>
  <c r="M439" i="1"/>
  <c r="M438" i="1"/>
  <c r="M437" i="1"/>
  <c r="M436" i="1"/>
  <c r="G435" i="1"/>
  <c r="M433" i="1"/>
  <c r="M432" i="1"/>
  <c r="M431" i="1"/>
  <c r="M430" i="1"/>
  <c r="M429" i="1"/>
  <c r="M428" i="1"/>
  <c r="G428" i="1"/>
  <c r="M426" i="1"/>
  <c r="M425" i="1"/>
  <c r="M424" i="1"/>
  <c r="M423" i="1"/>
  <c r="M422" i="1"/>
  <c r="M421" i="1"/>
  <c r="M419" i="1"/>
  <c r="M417" i="1"/>
  <c r="M416" i="1"/>
  <c r="M414" i="1"/>
  <c r="M413" i="1"/>
  <c r="M412" i="1"/>
  <c r="M411" i="1"/>
  <c r="M410" i="1"/>
  <c r="G410" i="1"/>
  <c r="M408" i="1"/>
  <c r="M406" i="1"/>
  <c r="M405" i="1"/>
  <c r="M403" i="1"/>
  <c r="M402" i="1"/>
  <c r="M401" i="1"/>
  <c r="M400" i="1"/>
  <c r="M399" i="1"/>
  <c r="G399" i="1"/>
  <c r="M397" i="1"/>
  <c r="M396" i="1"/>
  <c r="M395" i="1"/>
  <c r="M394" i="1"/>
  <c r="M393" i="1"/>
  <c r="M392" i="1"/>
  <c r="M390" i="1"/>
  <c r="M389" i="1"/>
  <c r="M388" i="1"/>
  <c r="M387" i="1"/>
  <c r="M386" i="1"/>
  <c r="M385" i="1"/>
  <c r="M384" i="1"/>
  <c r="M383" i="1"/>
  <c r="M380" i="1"/>
  <c r="M378" i="1"/>
  <c r="M377" i="1"/>
  <c r="M374" i="1"/>
  <c r="M373" i="1"/>
  <c r="M371" i="1"/>
  <c r="M370" i="1"/>
  <c r="M369" i="1"/>
  <c r="M368" i="1"/>
  <c r="M367" i="1"/>
  <c r="G367" i="1"/>
  <c r="M365" i="1"/>
  <c r="M364" i="1"/>
  <c r="M363" i="1"/>
  <c r="M362" i="1"/>
  <c r="M361" i="1"/>
  <c r="M360" i="1"/>
  <c r="M358" i="1"/>
  <c r="M357" i="1"/>
  <c r="M356" i="1"/>
  <c r="M355" i="1"/>
  <c r="M354" i="1"/>
  <c r="M353" i="1"/>
  <c r="M351" i="1"/>
  <c r="M349" i="1"/>
  <c r="M348" i="1"/>
  <c r="M345" i="1"/>
  <c r="M344" i="1"/>
  <c r="M342" i="1"/>
  <c r="M341" i="1"/>
  <c r="M340" i="1"/>
  <c r="M339" i="1"/>
  <c r="M338" i="1"/>
  <c r="G338" i="1"/>
  <c r="M336" i="1"/>
  <c r="M335" i="1"/>
  <c r="M334" i="1"/>
  <c r="M333" i="1"/>
  <c r="M332" i="1"/>
  <c r="M330" i="1"/>
  <c r="M329" i="1"/>
  <c r="M328" i="1"/>
  <c r="M327" i="1"/>
  <c r="M326" i="1"/>
  <c r="M325" i="1"/>
  <c r="M323" i="1"/>
  <c r="M322" i="1"/>
  <c r="M321" i="1"/>
  <c r="M320" i="1"/>
  <c r="M319" i="1"/>
  <c r="M318" i="1"/>
  <c r="M316" i="1"/>
  <c r="M315" i="1"/>
  <c r="M313" i="1"/>
  <c r="M312" i="1"/>
  <c r="M309" i="1"/>
  <c r="M308" i="1"/>
  <c r="M306" i="1"/>
  <c r="M305" i="1"/>
  <c r="M304" i="1"/>
  <c r="M303" i="1"/>
  <c r="M302" i="1"/>
  <c r="G302" i="1"/>
  <c r="M300" i="1"/>
  <c r="M299" i="1"/>
  <c r="M298" i="1"/>
  <c r="M297" i="1"/>
  <c r="M296" i="1"/>
  <c r="M295" i="1"/>
  <c r="M293" i="1"/>
  <c r="M292" i="1"/>
  <c r="M291" i="1"/>
  <c r="M290" i="1"/>
  <c r="M289" i="1"/>
  <c r="M288" i="1"/>
  <c r="M286" i="1"/>
  <c r="M285" i="1"/>
  <c r="M284" i="1"/>
  <c r="M283" i="1"/>
  <c r="M280" i="1"/>
  <c r="M279" i="1"/>
  <c r="M277" i="1"/>
  <c r="M276" i="1"/>
  <c r="M275" i="1"/>
  <c r="M274" i="1"/>
  <c r="M273" i="1"/>
  <c r="G273" i="1"/>
  <c r="M271" i="1"/>
  <c r="M270" i="1"/>
  <c r="M269" i="1"/>
  <c r="M268" i="1"/>
  <c r="M267" i="1"/>
  <c r="M266" i="1"/>
  <c r="M264" i="1"/>
  <c r="M262" i="1"/>
  <c r="M261" i="1"/>
  <c r="M258" i="1"/>
  <c r="M257" i="1"/>
  <c r="M255" i="1"/>
  <c r="M254" i="1"/>
  <c r="M253" i="1"/>
  <c r="M252" i="1"/>
  <c r="M251" i="1"/>
  <c r="G251" i="1"/>
  <c r="M249" i="1"/>
  <c r="M248" i="1"/>
  <c r="M247" i="1"/>
  <c r="M246" i="1"/>
  <c r="M245" i="1"/>
  <c r="M244" i="1"/>
  <c r="M242" i="1"/>
  <c r="M236" i="1"/>
  <c r="M235" i="1"/>
  <c r="M233" i="1"/>
  <c r="M232" i="1"/>
  <c r="M231" i="1"/>
  <c r="M230" i="1"/>
  <c r="M229" i="1"/>
  <c r="G229" i="1"/>
  <c r="M227" i="1"/>
  <c r="M226" i="1"/>
  <c r="M225" i="1"/>
  <c r="M224" i="1"/>
  <c r="M223" i="1"/>
  <c r="M222" i="1"/>
  <c r="M220" i="1"/>
  <c r="M219" i="1"/>
  <c r="M218" i="1"/>
  <c r="M217" i="1"/>
  <c r="M216" i="1"/>
  <c r="M215" i="1"/>
  <c r="M214" i="1"/>
  <c r="M213" i="1"/>
  <c r="M210" i="1"/>
  <c r="M208" i="1"/>
  <c r="M207" i="1"/>
  <c r="M204" i="1"/>
  <c r="M203" i="1"/>
  <c r="M201" i="1"/>
  <c r="M200" i="1"/>
  <c r="M199" i="1"/>
  <c r="M198" i="1"/>
  <c r="M197" i="1"/>
  <c r="G197" i="1"/>
  <c r="M195" i="1"/>
  <c r="M194" i="1"/>
  <c r="M193" i="1"/>
  <c r="M192" i="1"/>
  <c r="M191" i="1"/>
  <c r="M190" i="1"/>
  <c r="M188" i="1"/>
  <c r="M187" i="1"/>
  <c r="M185" i="1"/>
  <c r="M181" i="1"/>
  <c r="M178" i="1"/>
  <c r="M177" i="1"/>
  <c r="M176" i="1"/>
  <c r="M175" i="1"/>
  <c r="M174" i="1"/>
  <c r="G174" i="1"/>
  <c r="M172" i="1"/>
  <c r="M170" i="1"/>
  <c r="M166" i="1"/>
  <c r="M165" i="1"/>
  <c r="M163" i="1"/>
  <c r="M162" i="1"/>
  <c r="M161" i="1"/>
  <c r="M160" i="1"/>
  <c r="M159" i="1"/>
  <c r="G159" i="1"/>
  <c r="M156" i="1"/>
  <c r="M154" i="1"/>
  <c r="M153" i="1"/>
  <c r="M150" i="1"/>
  <c r="M149" i="1"/>
  <c r="M147" i="1"/>
  <c r="M146" i="1"/>
  <c r="M145" i="1"/>
  <c r="M144" i="1"/>
  <c r="M143" i="1"/>
  <c r="G143" i="1"/>
  <c r="M141" i="1"/>
  <c r="M140" i="1"/>
  <c r="M139" i="1"/>
  <c r="M138" i="1"/>
  <c r="M137" i="1"/>
  <c r="M136" i="1"/>
  <c r="M134" i="1"/>
  <c r="M132" i="1"/>
  <c r="M128" i="1"/>
  <c r="M127" i="1"/>
  <c r="M125" i="1"/>
  <c r="M124" i="1"/>
  <c r="M123" i="1"/>
  <c r="M122" i="1"/>
  <c r="M121" i="1"/>
  <c r="G121" i="1"/>
  <c r="M119" i="1"/>
  <c r="M118" i="1"/>
  <c r="M117" i="1"/>
  <c r="M116" i="1"/>
  <c r="M115" i="1"/>
  <c r="M114" i="1"/>
  <c r="M112" i="1"/>
  <c r="M111" i="1"/>
  <c r="M110" i="1"/>
  <c r="M109" i="1"/>
  <c r="M108" i="1"/>
  <c r="M107" i="1"/>
  <c r="M105" i="1"/>
  <c r="M104" i="1"/>
  <c r="M103" i="1"/>
  <c r="M102" i="1"/>
  <c r="M99" i="1"/>
  <c r="M98" i="1"/>
  <c r="M96" i="1"/>
  <c r="M95" i="1"/>
  <c r="M94" i="1"/>
  <c r="M93" i="1"/>
  <c r="M92" i="1"/>
  <c r="G92" i="1"/>
  <c r="M90" i="1"/>
  <c r="M88" i="1"/>
  <c r="M87" i="1"/>
  <c r="M84" i="1"/>
  <c r="M83" i="1"/>
  <c r="M81" i="1"/>
  <c r="M80" i="1"/>
  <c r="M79" i="1"/>
  <c r="M78" i="1"/>
  <c r="M77" i="1"/>
  <c r="G77" i="1"/>
  <c r="M75" i="1"/>
  <c r="M73" i="1"/>
  <c r="M72" i="1"/>
  <c r="M69" i="1"/>
  <c r="M68" i="1"/>
  <c r="M66" i="1"/>
  <c r="M65" i="1"/>
  <c r="M64" i="1"/>
  <c r="M63" i="1"/>
  <c r="M62" i="1"/>
  <c r="G62" i="1"/>
  <c r="M58" i="1"/>
  <c r="M57" i="1"/>
  <c r="M54" i="1"/>
  <c r="M53" i="1"/>
  <c r="M51" i="1"/>
  <c r="M50" i="1"/>
  <c r="M49" i="1"/>
  <c r="M48" i="1"/>
  <c r="M47" i="1"/>
  <c r="G47" i="1"/>
  <c r="M45" i="1"/>
  <c r="M43" i="1"/>
  <c r="M39" i="1"/>
  <c r="M38" i="1"/>
  <c r="M36" i="1"/>
  <c r="M35" i="1"/>
  <c r="M34" i="1"/>
  <c r="M33" i="1"/>
  <c r="M32" i="1"/>
  <c r="G32" i="1"/>
  <c r="M28" i="1" l="1"/>
  <c r="M30" i="1"/>
  <c r="G30" i="1"/>
  <c r="M29" i="1"/>
  <c r="G29" i="1"/>
  <c r="M27" i="1"/>
  <c r="G27" i="1"/>
  <c r="M26" i="1"/>
  <c r="G26" i="1"/>
  <c r="M24" i="1"/>
  <c r="G24" i="1"/>
  <c r="M23" i="1"/>
  <c r="G23" i="1"/>
  <c r="M21" i="1"/>
  <c r="G21" i="1"/>
  <c r="M20" i="1"/>
  <c r="G20" i="1"/>
  <c r="M18" i="1"/>
  <c r="G18" i="1"/>
  <c r="M17" i="1"/>
  <c r="G17" i="1"/>
  <c r="M16" i="1"/>
  <c r="G16" i="1"/>
  <c r="M14" i="1"/>
  <c r="M13" i="1"/>
  <c r="M12" i="1"/>
  <c r="M11" i="1"/>
  <c r="G14" i="1"/>
  <c r="G13" i="1"/>
  <c r="G12" i="1"/>
  <c r="G11" i="1"/>
  <c r="M9" i="1"/>
  <c r="M8" i="1"/>
  <c r="G9" i="1"/>
  <c r="G8" i="1"/>
  <c r="F6" i="1" l="1"/>
  <c r="G6" i="1"/>
  <c r="M6" i="1"/>
</calcChain>
</file>

<file path=xl/sharedStrings.xml><?xml version="1.0" encoding="utf-8"?>
<sst xmlns="http://schemas.openxmlformats.org/spreadsheetml/2006/main" count="1170" uniqueCount="176">
  <si>
    <t>Наименование услуги</t>
  </si>
  <si>
    <t>Оценка фактического освоения средств</t>
  </si>
  <si>
    <t>Показатель объема муниципальной услуги</t>
  </si>
  <si>
    <t>Оценка исполнения по объему (количеству) муниципальной услуги</t>
  </si>
  <si>
    <t>Решение о дальнейшем финансировании муниципального задания</t>
  </si>
  <si>
    <t xml:space="preserve">Плановый объем средств на выполнение муниципального задания,  руб. </t>
  </si>
  <si>
    <t xml:space="preserve">Фактически выделено средств на выполнение муниципального задания,  руб. </t>
  </si>
  <si>
    <t>% выполнения по объему выделенных средств</t>
  </si>
  <si>
    <t>Наименование</t>
  </si>
  <si>
    <t>Наименование еденицы измерения</t>
  </si>
  <si>
    <t>Плановый объем</t>
  </si>
  <si>
    <t>Фактическое выполнение</t>
  </si>
  <si>
    <t>% выполнения муниципального задания по объему (количеству)</t>
  </si>
  <si>
    <r>
      <rPr>
        <sz val="12"/>
        <color theme="1"/>
        <rFont val="Times New Roman"/>
        <family val="1"/>
        <charset val="204"/>
      </rPr>
      <t>Сведения о выполнении муниципальных заданий бюджета муниципального образования  «Малопургинский район» 
за 2016год</t>
    </r>
    <r>
      <rPr>
        <sz val="14"/>
        <color theme="1"/>
        <rFont val="Times New Roman"/>
        <family val="1"/>
        <charset val="204"/>
      </rPr>
      <t xml:space="preserve">
</t>
    </r>
  </si>
  <si>
    <t>МАУ МФЦ «Малопургинского района»</t>
  </si>
  <si>
    <t>Организация и предоставление государственных и муниципальных услуг в многофункциональных центрах по предоставлению государственных и муниципальных услуг</t>
  </si>
  <si>
    <t>Предоставлено услуг</t>
  </si>
  <si>
    <t>единиц</t>
  </si>
  <si>
    <t>Финансировать ,согласно соглашению</t>
  </si>
  <si>
    <t>МУ Малопургинский «Молодежный центр «Каскад»</t>
  </si>
  <si>
    <t>Количество мероприятий</t>
  </si>
  <si>
    <t>Количество участников мероприятий</t>
  </si>
  <si>
    <t>Организация досуга детей, подростков и молодежи</t>
  </si>
  <si>
    <t>МУК «Малопургинская межпоселенческая ЦБС»</t>
  </si>
  <si>
    <t>Библиотечное, библиографическое и информационное обслуживание пользователей библиотеки</t>
  </si>
  <si>
    <t>Формирование, учёт, изучение, обеспечение физического сохранения и безопасности фондов библиотеки</t>
  </si>
  <si>
    <t>Предоставление консультационных и методических услуг</t>
  </si>
  <si>
    <t>Библиографическая обработка и создание каталогов</t>
  </si>
  <si>
    <t>Количество  посещений</t>
  </si>
  <si>
    <t>Количество документов</t>
  </si>
  <si>
    <t>Количество проведенных консультаций</t>
  </si>
  <si>
    <t>МУК «Малопургинская МЦКС»</t>
  </si>
  <si>
    <t>Организация деятельности клубных формирований и формирований самодеятельного народного творчества</t>
  </si>
  <si>
    <t>Предоставление консультационных и методических работ</t>
  </si>
  <si>
    <t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</si>
  <si>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>Количество клубных формирований</t>
  </si>
  <si>
    <t>Количество проведённых консультаций</t>
  </si>
  <si>
    <t>Количество объектов (количество национальных культурных объединений)</t>
  </si>
  <si>
    <t>МБУК «Малопургинский районный краеведческий музей»</t>
  </si>
  <si>
    <t>Публичный показ музейных предметов, музейных коллекций</t>
  </si>
  <si>
    <t>Формирование, учёт ,изучение ,обеспечение физического сохранения и безопасности музейных предметов ,музейных коллекций</t>
  </si>
  <si>
    <t>Количество музейных предметов</t>
  </si>
  <si>
    <t>МБУК «Старомоньинский Дом ремёсел»</t>
  </si>
  <si>
    <t>МБУ ДО «Малопургинская детская школа искусств»</t>
  </si>
  <si>
    <t>Реализация дополнительных общеобразовательных предпрофесисональных программ в области искусств</t>
  </si>
  <si>
    <t xml:space="preserve">Количество  посещений Число обучающихся
(фортепиано)
</t>
  </si>
  <si>
    <t>человек</t>
  </si>
  <si>
    <t>Число обучающихся  (народные инструменты)</t>
  </si>
  <si>
    <t>Число обучающихся   (хореографическое творчество)</t>
  </si>
  <si>
    <t>Число обучающихся   (живопись)</t>
  </si>
  <si>
    <t>Реализация дополнительных общеразвивающих программ</t>
  </si>
  <si>
    <t>Число человеко-часов</t>
  </si>
  <si>
    <t>Реализация основных общеобразоваетльных программ среднего общего образования</t>
  </si>
  <si>
    <t>1. Количество обучающихся</t>
  </si>
  <si>
    <t>чел.</t>
  </si>
  <si>
    <t>Финансировать, согласно соглашению</t>
  </si>
  <si>
    <t>2. Количество учащихся, охваченные дополнительным образованием от общего числа</t>
  </si>
  <si>
    <t xml:space="preserve">чел. </t>
  </si>
  <si>
    <t>3. Укомплектованность кадрами</t>
  </si>
  <si>
    <t>%</t>
  </si>
  <si>
    <t>4. Доля педагогических работников с высшим образованием от общего числа</t>
  </si>
  <si>
    <t>5. Охват учащихся обеспеченных горячим питанием</t>
  </si>
  <si>
    <t>6. Доля выпускников 9-х классов</t>
  </si>
  <si>
    <t xml:space="preserve"> поступивших в ССУЗы</t>
  </si>
  <si>
    <t xml:space="preserve">продолжают обучение в 10 кл. </t>
  </si>
  <si>
    <t>поступивших в ПУ</t>
  </si>
  <si>
    <t>7. Доля выпускников 11-х классов</t>
  </si>
  <si>
    <t>поступивших в ССУЗы</t>
  </si>
  <si>
    <t>поступивших в ВУЗы</t>
  </si>
  <si>
    <t>8. Удовлетворенность населения качеством общего образования</t>
  </si>
  <si>
    <t>неопределившийся</t>
  </si>
  <si>
    <t>Реализация основных образовательных программ дошкольного образования</t>
  </si>
  <si>
    <t>1. Число воспитанников</t>
  </si>
  <si>
    <t>2. Укомплектованность кадрами</t>
  </si>
  <si>
    <t>3. Доля педагогических работников с высшим образованием от общего числа</t>
  </si>
  <si>
    <t>4. Среднегодовое количество дней посещения</t>
  </si>
  <si>
    <t>дни</t>
  </si>
  <si>
    <t>5. Число пропущенных дней по болезни 1 ребенком</t>
  </si>
  <si>
    <t>6. Удовлетворенность населения качеством дошкольного образования</t>
  </si>
  <si>
    <t>9. Доля медалистов в общей численности выпускников 11 кл.</t>
  </si>
  <si>
    <t>6. Доля выпускников 9-х кл</t>
  </si>
  <si>
    <t>7. Доля выпускников 11-х кл</t>
  </si>
  <si>
    <t>Реализация основных общеобразовательных программ дошкольного образования, начального общего образования</t>
  </si>
  <si>
    <t>1. Количество:</t>
  </si>
  <si>
    <t>воспитанников</t>
  </si>
  <si>
    <t>обучающихся</t>
  </si>
  <si>
    <t>6. Среднегодовое количество дней посещения</t>
  </si>
  <si>
    <t>7. Число пропущенных дней по болезни 1 ребенком</t>
  </si>
  <si>
    <t>8. Удовлетворенность населения качеством дошкольного  и общего образования</t>
  </si>
  <si>
    <t>не определившиеся, дома</t>
  </si>
  <si>
    <t>Реализация основных общеобразовательных программ начального общего образования</t>
  </si>
  <si>
    <t>4. Охват учащихся обеспеченных горячим питанием</t>
  </si>
  <si>
    <t>5. Удовлетворенность населения качеством общего образования</t>
  </si>
  <si>
    <t xml:space="preserve"> МОУ СОШ с. Пугачево</t>
  </si>
  <si>
    <t xml:space="preserve"> МОУ СОШ №1 с. Малая Пурга</t>
  </si>
  <si>
    <t xml:space="preserve"> МОУ Гимназия с. Малая Пурга</t>
  </si>
  <si>
    <t xml:space="preserve"> МОУ СОШ д. Среднее Кечево</t>
  </si>
  <si>
    <t xml:space="preserve"> МОУ СОШ д. Бобья-Уча</t>
  </si>
  <si>
    <t>Структурное подразделение МДОУ д/с "Зангари" д. Бобья-Уча</t>
  </si>
  <si>
    <t>Структурное подразделение МДОУ д/с д. Сырьезшур</t>
  </si>
  <si>
    <t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</t>
  </si>
  <si>
    <t xml:space="preserve"> МОУ СОШ с. Яган-Докья</t>
  </si>
  <si>
    <t>Структурное подразделение МДОУ д/с  с. Яган-Докья</t>
  </si>
  <si>
    <t>Реализация основных общеобразовательных программ среднего общего образования и Реализация основных образовательных программ дошкольного образования</t>
  </si>
  <si>
    <t>Реализация основных общеобразовательных программ среднего общего образования</t>
  </si>
  <si>
    <t xml:space="preserve">МОУ СОШ д. Старая Монья </t>
  </si>
  <si>
    <t xml:space="preserve"> МОУ СОШ с. Яган</t>
  </si>
  <si>
    <t xml:space="preserve"> МОУ СОШ д. Аксакшур</t>
  </si>
  <si>
    <t>Структурное подразделение МДОУ д/с "Чипчирган" д. Аксакшур</t>
  </si>
  <si>
    <t xml:space="preserve"> МОУ СОШ с. Норья</t>
  </si>
  <si>
    <t>Структурное подразделение МОУ НШ-д/с д. Сизяшур</t>
  </si>
  <si>
    <t>Реализация основных общеобразоваетльных программ среднего общего образования иР еализация основных общеобразовательных программ дошкольного образования, начального общего образования</t>
  </si>
  <si>
    <t>Структурное подразделение МДОУ д/с "Ласточка" с. Норья</t>
  </si>
  <si>
    <t xml:space="preserve"> МОУ СОШ д. Гожня</t>
  </si>
  <si>
    <t>Структурное подразделение МДОУ д/с "Зангари" д. Гожня</t>
  </si>
  <si>
    <t xml:space="preserve"> МОУ СОШ с. Уром</t>
  </si>
  <si>
    <t>Структурное подразделение МДОУ д/с "Березка" с.Уром</t>
  </si>
  <si>
    <t>МОУ СОШ с. Бураново</t>
  </si>
  <si>
    <t xml:space="preserve"> МОУ НОШ-д/с д. Курегово</t>
  </si>
  <si>
    <t>Реализация основных общеобразоваетльных программ среднего общего образования и Реализация основных общеобразовательных программ дошкольного образования, начального общего образования</t>
  </si>
  <si>
    <t xml:space="preserve"> Структурное подразделение МДОУ д.с. д. Баграш-Бигра</t>
  </si>
  <si>
    <t>Структурное подразделение МДОУ д.с. "Кизили" с. Ильинское</t>
  </si>
  <si>
    <t>Структурное подразделение МДОУ д.с. "Чингыли" д. Абдэс-Урдэс</t>
  </si>
  <si>
    <t xml:space="preserve"> МОУ СОШ д. Баграш-Бигра</t>
  </si>
  <si>
    <t xml:space="preserve"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 </t>
  </si>
  <si>
    <t>Структурное подразделение МДОУ д.с "Зарни шеп" с. Бураново</t>
  </si>
  <si>
    <t>Структурное подразделение МДОУ д.с. "Вуюись" д. Пуро-Можга</t>
  </si>
  <si>
    <t xml:space="preserve"> МОУ СОШ д. Нижние Юри</t>
  </si>
  <si>
    <t xml:space="preserve"> Структурное подразделение МДОУ д.с. "Чингыли" д. Нижние Юри</t>
  </si>
  <si>
    <t>Структурное подразделение МДОУ д.с. "Кизили" д. Средние Юри</t>
  </si>
  <si>
    <t xml:space="preserve"> Структурное подразделение МОУ НОШ д. Средние Юри</t>
  </si>
  <si>
    <t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 и Реализация основных образовательных программ дошкольного образования</t>
  </si>
  <si>
    <t xml:space="preserve"> МОУ СОШ с. Ильинское</t>
  </si>
  <si>
    <t>Реализация основных общеобразовательных программ основного общего образования</t>
  </si>
  <si>
    <t xml:space="preserve">5. Охват учащихся обеспеченных горячим питанием  </t>
  </si>
  <si>
    <t>7. Удовлетворенность населения качеством общего образования</t>
  </si>
  <si>
    <t>1. Количество воситанников</t>
  </si>
  <si>
    <t>2. Удовлетворенность населения качеством дошкольного образования</t>
  </si>
  <si>
    <t>5. Среднегодовое количество дней посещения</t>
  </si>
  <si>
    <t>6. Число пропущенных дней по болезни 1 ребенком</t>
  </si>
  <si>
    <t xml:space="preserve"> МОУ ООШ д. Иваново-Самарское</t>
  </si>
  <si>
    <t>МОУ ООШ д. Новая Монья</t>
  </si>
  <si>
    <t>Структурное подразделение д.с. "Колокольчик" д. Новая Монья</t>
  </si>
  <si>
    <t>Реализация основных общеобразовательных программ основного общего образования и Реализация основных общеобразовательных программ дошкольного образования</t>
  </si>
  <si>
    <t xml:space="preserve">                                         МОУ НОШ д. Капустино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</si>
  <si>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 Количество учащихся, охваченные дополнительным образованием из общего числа учащихся</t>
  </si>
  <si>
    <t xml:space="preserve"> МОУ НОШ-д/с д. Итешево</t>
  </si>
  <si>
    <t xml:space="preserve"> МОУ НОШ-д/с д. Кулаево</t>
  </si>
  <si>
    <t xml:space="preserve"> МОУ НОШ-д/с д. Миндерево</t>
  </si>
  <si>
    <t xml:space="preserve"> МДОУ д/с №1 "Колокольчик" с. Малая Пурга</t>
  </si>
  <si>
    <t xml:space="preserve"> МДОУ д/с №2 "Италмас" с. Малая Пурга</t>
  </si>
  <si>
    <t>МДОУ д/с "Солнышко" с. Кечево</t>
  </si>
  <si>
    <t xml:space="preserve"> МДОУ д/с №3 "Росинка" с. Малая Пурга</t>
  </si>
  <si>
    <t xml:space="preserve"> МДОУ д/с "Зернышко" с. Кечево</t>
  </si>
  <si>
    <t xml:space="preserve"> МДОУ д/с д. Старая Монья</t>
  </si>
  <si>
    <t>МДОУ д/с с. Пугачево</t>
  </si>
  <si>
    <t xml:space="preserve"> МДОУ д/с д. Ивановов-Самарское</t>
  </si>
  <si>
    <t>МДОУ д/с д. Капустино</t>
  </si>
  <si>
    <t>МДОУ д/с д. Курчум-Норья</t>
  </si>
  <si>
    <t xml:space="preserve"> МДОУ д/с с. Яган</t>
  </si>
  <si>
    <t>МОУ ДОД Малопургинский ЦДТ</t>
  </si>
  <si>
    <t>3. Количество объединений</t>
  </si>
  <si>
    <t>ед.</t>
  </si>
  <si>
    <t>4. Удовлетворенность населения качеством дополнительного образования</t>
  </si>
  <si>
    <t>5. Призеры</t>
  </si>
  <si>
    <t>МОУ ДОД Малопургинская ДЮСШ</t>
  </si>
  <si>
    <t xml:space="preserve">Предоставление среднего (полного) общего образования
Реализация основных общеобразовательных программ среднего общего образования
</t>
  </si>
  <si>
    <t>Муниципальное вечернее (сменное) общеобразовательное учреждение «Малопургинский Центр образования»</t>
  </si>
  <si>
    <t>чел</t>
  </si>
  <si>
    <t>Трудоустроено</t>
  </si>
  <si>
    <t xml:space="preserve">Предоставление профессиональной подготовки
профессиональная подготовка в качестве дополнительного образования, дополнительные образовательные услуги различной направленности
</t>
  </si>
  <si>
    <t>6. Доля выпускников 11-х кл</t>
  </si>
  <si>
    <t>Российская армия</t>
  </si>
  <si>
    <t>Поступивших в ПУ</t>
  </si>
  <si>
    <t>МБУ "Загородный туристический лагерь палаточного типа "Тюрагай"</t>
  </si>
  <si>
    <t>3. Удовлетворенность населения организацией отдыха детей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</si>
</sst>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7" fillId="0" borderId="0" xfId="0" applyFont="1"/>
    <xf numFmtId="0" fontId="5" fillId="0" borderId="4" xfId="0" applyFont="1" applyBorder="1" applyAlignment="1">
      <alignment horizont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11" fillId="3" borderId="0" xfId="0" applyFont="1" applyFill="1"/>
    <xf numFmtId="0" fontId="5" fillId="0" borderId="1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2" fontId="5" fillId="3" borderId="4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1" fillId="0" borderId="0" xfId="0" applyFont="1"/>
    <xf numFmtId="0" fontId="5" fillId="0" borderId="1" xfId="0" applyFont="1" applyBorder="1" applyAlignment="1">
      <alignment horizontal="center" vertical="center"/>
    </xf>
    <xf numFmtId="0" fontId="0" fillId="0" borderId="8" xfId="0" applyBorder="1"/>
    <xf numFmtId="2" fontId="5" fillId="3" borderId="9" xfId="0" applyNumberFormat="1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164" fontId="5" fillId="3" borderId="9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/>
    </xf>
    <xf numFmtId="2" fontId="0" fillId="0" borderId="0" xfId="0" applyNumberFormat="1"/>
    <xf numFmtId="2" fontId="7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2" fontId="5" fillId="0" borderId="8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6" fillId="4" borderId="9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 vertical="top" wrapText="1" shrinkToFit="1"/>
    </xf>
    <xf numFmtId="0" fontId="5" fillId="0" borderId="10" xfId="0" applyFont="1" applyBorder="1" applyAlignment="1">
      <alignment horizontal="center" vertical="top" wrapText="1" shrinkToFit="1"/>
    </xf>
    <xf numFmtId="0" fontId="5" fillId="0" borderId="9" xfId="0" applyFont="1" applyBorder="1" applyAlignment="1">
      <alignment horizontal="center" vertical="top" wrapText="1" shrinkToFi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164" fontId="5" fillId="0" borderId="11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0" fillId="0" borderId="13" xfId="0" applyBorder="1" applyAlignment="1"/>
    <xf numFmtId="0" fontId="0" fillId="0" borderId="12" xfId="0" applyBorder="1" applyAlignment="1"/>
    <xf numFmtId="2" fontId="5" fillId="0" borderId="1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/>
    </xf>
    <xf numFmtId="0" fontId="0" fillId="0" borderId="14" xfId="0" applyBorder="1" applyAlignment="1"/>
    <xf numFmtId="0" fontId="0" fillId="0" borderId="0" xfId="0" applyAlignment="1"/>
    <xf numFmtId="0" fontId="0" fillId="0" borderId="15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2" fontId="5" fillId="0" borderId="11" xfId="0" applyNumberFormat="1" applyFont="1" applyFill="1" applyBorder="1" applyAlignment="1">
      <alignment horizontal="center" vertical="center"/>
    </xf>
    <xf numFmtId="0" fontId="7" fillId="0" borderId="13" xfId="0" applyFont="1" applyBorder="1" applyAlignment="1"/>
    <xf numFmtId="0" fontId="7" fillId="0" borderId="12" xfId="0" applyFont="1" applyBorder="1" applyAlignment="1"/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6" fillId="4" borderId="8" xfId="0" applyFont="1" applyFill="1" applyBorder="1" applyAlignment="1"/>
    <xf numFmtId="0" fontId="1" fillId="4" borderId="10" xfId="0" applyFont="1" applyFill="1" applyBorder="1" applyAlignment="1"/>
    <xf numFmtId="0" fontId="1" fillId="4" borderId="9" xfId="0" applyFont="1" applyFill="1" applyBorder="1" applyAlignment="1"/>
    <xf numFmtId="0" fontId="9" fillId="4" borderId="8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5" fillId="0" borderId="8" xfId="0" applyFont="1" applyBorder="1" applyAlignment="1"/>
    <xf numFmtId="0" fontId="5" fillId="0" borderId="9" xfId="0" applyFont="1" applyBorder="1" applyAlignment="1"/>
    <xf numFmtId="0" fontId="0" fillId="0" borderId="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6"/>
  <sheetViews>
    <sheetView tabSelected="1" topLeftCell="A567" zoomScaleNormal="100" workbookViewId="0">
      <selection activeCell="P44" sqref="P44"/>
    </sheetView>
  </sheetViews>
  <sheetFormatPr defaultRowHeight="14.4" x14ac:dyDescent="0.3"/>
  <cols>
    <col min="4" max="4" width="12.6640625" customWidth="1"/>
    <col min="5" max="5" width="11.6640625" customWidth="1"/>
    <col min="6" max="6" width="7.21875" customWidth="1"/>
    <col min="7" max="7" width="11.77734375" customWidth="1"/>
    <col min="13" max="13" width="14.21875" customWidth="1"/>
    <col min="17" max="17" width="11.44140625" bestFit="1" customWidth="1"/>
  </cols>
  <sheetData>
    <row r="1" spans="1:15" ht="6.6" customHeight="1" x14ac:dyDescent="0.3"/>
    <row r="2" spans="1:15" ht="48.6" customHeight="1" x14ac:dyDescent="0.3">
      <c r="A2" s="33" t="s">
        <v>13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5" x14ac:dyDescent="0.3">
      <c r="A3" s="37" t="s">
        <v>0</v>
      </c>
      <c r="B3" s="38"/>
      <c r="C3" s="39"/>
      <c r="D3" s="43" t="s">
        <v>1</v>
      </c>
      <c r="E3" s="43"/>
      <c r="F3" s="43"/>
      <c r="G3" s="43"/>
      <c r="H3" s="43" t="s">
        <v>2</v>
      </c>
      <c r="I3" s="43"/>
      <c r="J3" s="43"/>
      <c r="K3" s="43" t="s">
        <v>3</v>
      </c>
      <c r="L3" s="43"/>
      <c r="M3" s="43"/>
      <c r="N3" s="37" t="s">
        <v>4</v>
      </c>
      <c r="O3" s="39"/>
    </row>
    <row r="4" spans="1:15" ht="96.6" x14ac:dyDescent="0.3">
      <c r="A4" s="40"/>
      <c r="B4" s="41"/>
      <c r="C4" s="42"/>
      <c r="D4" s="1" t="s">
        <v>5</v>
      </c>
      <c r="E4" s="44" t="s">
        <v>6</v>
      </c>
      <c r="F4" s="45"/>
      <c r="G4" s="1" t="s">
        <v>7</v>
      </c>
      <c r="H4" s="46" t="s">
        <v>8</v>
      </c>
      <c r="I4" s="47"/>
      <c r="J4" s="1" t="s">
        <v>9</v>
      </c>
      <c r="K4" s="1" t="s">
        <v>10</v>
      </c>
      <c r="L4" s="1" t="s">
        <v>11</v>
      </c>
      <c r="M4" s="1" t="s">
        <v>12</v>
      </c>
      <c r="N4" s="40"/>
      <c r="O4" s="42"/>
    </row>
    <row r="5" spans="1:15" ht="15" customHeight="1" x14ac:dyDescent="0.3">
      <c r="A5" s="61" t="s">
        <v>14</v>
      </c>
      <c r="B5" s="62"/>
      <c r="C5" s="62"/>
      <c r="D5" s="62"/>
      <c r="E5" s="62"/>
      <c r="F5" s="62"/>
      <c r="G5" s="62"/>
      <c r="H5" s="62"/>
      <c r="I5" s="62"/>
      <c r="J5" s="62"/>
      <c r="K5" s="63"/>
      <c r="L5" s="63"/>
      <c r="M5" s="63"/>
      <c r="N5" s="62"/>
      <c r="O5" s="64"/>
    </row>
    <row r="6" spans="1:15" ht="77.400000000000006" customHeight="1" x14ac:dyDescent="0.3">
      <c r="A6" s="65" t="s">
        <v>15</v>
      </c>
      <c r="B6" s="66"/>
      <c r="C6" s="67"/>
      <c r="D6" s="11">
        <v>3715300</v>
      </c>
      <c r="E6" s="35">
        <v>3377791.73</v>
      </c>
      <c r="F6" s="36">
        <f>E6/D6*100</f>
        <v>90.915719591957583</v>
      </c>
      <c r="G6" s="4">
        <f>E6/D6*100</f>
        <v>90.915719591957583</v>
      </c>
      <c r="H6" s="68" t="s">
        <v>16</v>
      </c>
      <c r="I6" s="69"/>
      <c r="J6" s="2" t="s">
        <v>17</v>
      </c>
      <c r="K6" s="5">
        <v>17710</v>
      </c>
      <c r="L6" s="3">
        <v>17792</v>
      </c>
      <c r="M6" s="6">
        <f>L6/K6*100</f>
        <v>100.46301524562394</v>
      </c>
      <c r="N6" s="49" t="s">
        <v>18</v>
      </c>
      <c r="O6" s="50"/>
    </row>
    <row r="7" spans="1:15" x14ac:dyDescent="0.3">
      <c r="A7" s="74" t="s">
        <v>19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6"/>
    </row>
    <row r="8" spans="1:15" ht="26.4" customHeight="1" x14ac:dyDescent="0.3">
      <c r="A8" s="53" t="s">
        <v>22</v>
      </c>
      <c r="B8" s="77"/>
      <c r="C8" s="54"/>
      <c r="D8" s="79">
        <v>1094000</v>
      </c>
      <c r="E8" s="81">
        <v>954732.91</v>
      </c>
      <c r="F8" s="82"/>
      <c r="G8" s="70">
        <f t="shared" ref="G8:G14" si="0">E8/D8*100</f>
        <v>87.269918647166364</v>
      </c>
      <c r="H8" s="51" t="s">
        <v>20</v>
      </c>
      <c r="I8" s="52"/>
      <c r="J8" s="2" t="s">
        <v>17</v>
      </c>
      <c r="K8" s="8">
        <v>26</v>
      </c>
      <c r="L8" s="8">
        <v>26</v>
      </c>
      <c r="M8" s="8">
        <f t="shared" ref="M8:M14" si="1">L8/K8*100</f>
        <v>100</v>
      </c>
      <c r="N8" s="53" t="s">
        <v>18</v>
      </c>
      <c r="O8" s="54"/>
    </row>
    <row r="9" spans="1:15" ht="45.6" customHeight="1" x14ac:dyDescent="0.3">
      <c r="A9" s="55"/>
      <c r="B9" s="78"/>
      <c r="C9" s="56"/>
      <c r="D9" s="80"/>
      <c r="E9" s="83"/>
      <c r="F9" s="84"/>
      <c r="G9" s="85" t="e">
        <f t="shared" si="0"/>
        <v>#DIV/0!</v>
      </c>
      <c r="H9" s="51" t="s">
        <v>21</v>
      </c>
      <c r="I9" s="52"/>
      <c r="J9" s="2" t="s">
        <v>17</v>
      </c>
      <c r="K9" s="8">
        <v>6300</v>
      </c>
      <c r="L9" s="8">
        <v>6300</v>
      </c>
      <c r="M9" s="8">
        <f t="shared" si="1"/>
        <v>100</v>
      </c>
      <c r="N9" s="55"/>
      <c r="O9" s="56"/>
    </row>
    <row r="10" spans="1:15" x14ac:dyDescent="0.3">
      <c r="A10" s="57" t="s">
        <v>23</v>
      </c>
      <c r="B10" s="58"/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60"/>
    </row>
    <row r="11" spans="1:15" ht="34.950000000000003" customHeight="1" x14ac:dyDescent="0.3">
      <c r="A11" s="48" t="s">
        <v>24</v>
      </c>
      <c r="B11" s="49"/>
      <c r="C11" s="50"/>
      <c r="D11" s="79">
        <v>15504400</v>
      </c>
      <c r="E11" s="81">
        <v>15382290.65</v>
      </c>
      <c r="F11" s="82"/>
      <c r="G11" s="70">
        <f t="shared" si="0"/>
        <v>99.212421312659643</v>
      </c>
      <c r="H11" s="48" t="s">
        <v>28</v>
      </c>
      <c r="I11" s="50"/>
      <c r="J11" s="2" t="s">
        <v>17</v>
      </c>
      <c r="K11" s="9">
        <v>160000</v>
      </c>
      <c r="L11" s="9">
        <v>163805</v>
      </c>
      <c r="M11" s="4">
        <f t="shared" si="1"/>
        <v>102.37812500000001</v>
      </c>
      <c r="N11" s="53" t="s">
        <v>18</v>
      </c>
      <c r="O11" s="54"/>
    </row>
    <row r="12" spans="1:15" ht="34.950000000000003" customHeight="1" x14ac:dyDescent="0.3">
      <c r="A12" s="48" t="s">
        <v>25</v>
      </c>
      <c r="B12" s="49"/>
      <c r="C12" s="50"/>
      <c r="D12" s="86"/>
      <c r="E12" s="87"/>
      <c r="F12" s="88"/>
      <c r="G12" s="71" t="e">
        <f t="shared" si="0"/>
        <v>#DIV/0!</v>
      </c>
      <c r="H12" s="48" t="s">
        <v>29</v>
      </c>
      <c r="I12" s="50"/>
      <c r="J12" s="2" t="s">
        <v>17</v>
      </c>
      <c r="K12" s="9">
        <v>130000</v>
      </c>
      <c r="L12" s="9">
        <v>130770</v>
      </c>
      <c r="M12" s="4">
        <f t="shared" si="1"/>
        <v>100.59230769230768</v>
      </c>
      <c r="N12" s="72"/>
      <c r="O12" s="73"/>
    </row>
    <row r="13" spans="1:15" ht="34.950000000000003" customHeight="1" x14ac:dyDescent="0.3">
      <c r="A13" s="48" t="s">
        <v>26</v>
      </c>
      <c r="B13" s="49"/>
      <c r="C13" s="50"/>
      <c r="D13" s="86"/>
      <c r="E13" s="87"/>
      <c r="F13" s="88"/>
      <c r="G13" s="71" t="e">
        <f t="shared" si="0"/>
        <v>#DIV/0!</v>
      </c>
      <c r="H13" s="48" t="s">
        <v>30</v>
      </c>
      <c r="I13" s="50"/>
      <c r="J13" s="2" t="s">
        <v>17</v>
      </c>
      <c r="K13" s="9">
        <v>50</v>
      </c>
      <c r="L13" s="9">
        <v>50</v>
      </c>
      <c r="M13" s="4">
        <f t="shared" si="1"/>
        <v>100</v>
      </c>
      <c r="N13" s="72"/>
      <c r="O13" s="73"/>
    </row>
    <row r="14" spans="1:15" ht="34.950000000000003" customHeight="1" x14ac:dyDescent="0.3">
      <c r="A14" s="48" t="s">
        <v>27</v>
      </c>
      <c r="B14" s="49"/>
      <c r="C14" s="50"/>
      <c r="D14" s="80"/>
      <c r="E14" s="83"/>
      <c r="F14" s="84"/>
      <c r="G14" s="85" t="e">
        <f t="shared" si="0"/>
        <v>#DIV/0!</v>
      </c>
      <c r="H14" s="48" t="s">
        <v>29</v>
      </c>
      <c r="I14" s="50"/>
      <c r="J14" s="2" t="s">
        <v>17</v>
      </c>
      <c r="K14" s="4">
        <v>5603</v>
      </c>
      <c r="L14" s="4">
        <v>5706</v>
      </c>
      <c r="M14" s="4">
        <f t="shared" si="1"/>
        <v>101.83830091022665</v>
      </c>
      <c r="N14" s="55"/>
      <c r="O14" s="56"/>
    </row>
    <row r="15" spans="1:15" x14ac:dyDescent="0.3">
      <c r="A15" s="61" t="s">
        <v>31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90"/>
    </row>
    <row r="16" spans="1:15" ht="47.4" customHeight="1" x14ac:dyDescent="0.3">
      <c r="A16" s="48" t="s">
        <v>32</v>
      </c>
      <c r="B16" s="49"/>
      <c r="C16" s="50"/>
      <c r="D16" s="79">
        <v>15504400</v>
      </c>
      <c r="E16" s="81">
        <v>15382290.65</v>
      </c>
      <c r="F16" s="82"/>
      <c r="G16" s="70">
        <f t="shared" ref="G16:G18" si="2">E16/D16*100</f>
        <v>99.212421312659643</v>
      </c>
      <c r="H16" s="48" t="s">
        <v>35</v>
      </c>
      <c r="I16" s="50"/>
      <c r="J16" s="2" t="s">
        <v>17</v>
      </c>
      <c r="K16" s="9">
        <v>280</v>
      </c>
      <c r="L16" s="9">
        <v>282</v>
      </c>
      <c r="M16" s="4">
        <f t="shared" ref="M16:M18" si="3">L16/K16*100</f>
        <v>100.71428571428571</v>
      </c>
      <c r="N16" s="53" t="s">
        <v>18</v>
      </c>
      <c r="O16" s="54"/>
    </row>
    <row r="17" spans="1:15" ht="36" customHeight="1" x14ac:dyDescent="0.3">
      <c r="A17" s="48" t="s">
        <v>33</v>
      </c>
      <c r="B17" s="49"/>
      <c r="C17" s="50"/>
      <c r="D17" s="86"/>
      <c r="E17" s="87"/>
      <c r="F17" s="88"/>
      <c r="G17" s="71" t="e">
        <f t="shared" si="2"/>
        <v>#DIV/0!</v>
      </c>
      <c r="H17" s="48" t="s">
        <v>36</v>
      </c>
      <c r="I17" s="50"/>
      <c r="J17" s="2" t="s">
        <v>17</v>
      </c>
      <c r="K17" s="9">
        <v>126</v>
      </c>
      <c r="L17" s="9">
        <v>126</v>
      </c>
      <c r="M17" s="4">
        <f t="shared" si="3"/>
        <v>100</v>
      </c>
      <c r="N17" s="72"/>
      <c r="O17" s="73"/>
    </row>
    <row r="18" spans="1:15" ht="76.2" customHeight="1" x14ac:dyDescent="0.3">
      <c r="A18" s="48" t="s">
        <v>34</v>
      </c>
      <c r="B18" s="49"/>
      <c r="C18" s="50"/>
      <c r="D18" s="86"/>
      <c r="E18" s="87"/>
      <c r="F18" s="88"/>
      <c r="G18" s="71" t="e">
        <f t="shared" si="2"/>
        <v>#DIV/0!</v>
      </c>
      <c r="H18" s="48" t="s">
        <v>37</v>
      </c>
      <c r="I18" s="50"/>
      <c r="J18" s="2" t="s">
        <v>17</v>
      </c>
      <c r="K18" s="9">
        <v>5</v>
      </c>
      <c r="L18" s="9">
        <v>5</v>
      </c>
      <c r="M18" s="4">
        <f t="shared" si="3"/>
        <v>100</v>
      </c>
      <c r="N18" s="72"/>
      <c r="O18" s="73"/>
    </row>
    <row r="19" spans="1:15" ht="14.4" customHeight="1" x14ac:dyDescent="0.3">
      <c r="A19" s="61" t="s">
        <v>38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</row>
    <row r="20" spans="1:15" ht="40.200000000000003" customHeight="1" x14ac:dyDescent="0.3">
      <c r="A20" s="48" t="s">
        <v>39</v>
      </c>
      <c r="B20" s="49"/>
      <c r="C20" s="50"/>
      <c r="D20" s="79">
        <v>1076200</v>
      </c>
      <c r="E20" s="81">
        <v>1059942</v>
      </c>
      <c r="F20" s="82"/>
      <c r="G20" s="70">
        <f t="shared" ref="G20:G21" si="4">E20/D20*100</f>
        <v>98.489314253856165</v>
      </c>
      <c r="H20" s="48" t="s">
        <v>35</v>
      </c>
      <c r="I20" s="50"/>
      <c r="J20" s="2" t="s">
        <v>17</v>
      </c>
      <c r="K20" s="9">
        <v>6720</v>
      </c>
      <c r="L20" s="9">
        <v>6720</v>
      </c>
      <c r="M20" s="4">
        <f t="shared" ref="M20:M21" si="5">L20/K20*100</f>
        <v>100</v>
      </c>
      <c r="N20" s="53" t="s">
        <v>18</v>
      </c>
      <c r="O20" s="54"/>
    </row>
    <row r="21" spans="1:15" ht="53.4" customHeight="1" x14ac:dyDescent="0.3">
      <c r="A21" s="48" t="s">
        <v>40</v>
      </c>
      <c r="B21" s="49"/>
      <c r="C21" s="50"/>
      <c r="D21" s="86"/>
      <c r="E21" s="87"/>
      <c r="F21" s="88"/>
      <c r="G21" s="71" t="e">
        <f t="shared" si="4"/>
        <v>#DIV/0!</v>
      </c>
      <c r="H21" s="48" t="s">
        <v>41</v>
      </c>
      <c r="I21" s="50"/>
      <c r="J21" s="2" t="s">
        <v>17</v>
      </c>
      <c r="K21" s="9">
        <v>1723</v>
      </c>
      <c r="L21" s="9">
        <v>1723</v>
      </c>
      <c r="M21" s="4">
        <f t="shared" si="5"/>
        <v>100</v>
      </c>
      <c r="N21" s="72"/>
      <c r="O21" s="73"/>
    </row>
    <row r="22" spans="1:15" ht="14.4" customHeight="1" x14ac:dyDescent="0.3">
      <c r="A22" s="61" t="s">
        <v>42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</row>
    <row r="23" spans="1:15" ht="75.599999999999994" customHeight="1" x14ac:dyDescent="0.3">
      <c r="A23" s="48" t="s">
        <v>34</v>
      </c>
      <c r="B23" s="49"/>
      <c r="C23" s="50"/>
      <c r="D23" s="79">
        <v>5808000</v>
      </c>
      <c r="E23" s="81">
        <v>5724195.7400000002</v>
      </c>
      <c r="F23" s="82"/>
      <c r="G23" s="70">
        <f t="shared" ref="G23:G24" si="6">E23/D23*100</f>
        <v>98.557089187327833</v>
      </c>
      <c r="H23" s="48" t="s">
        <v>35</v>
      </c>
      <c r="I23" s="50"/>
      <c r="J23" s="2" t="s">
        <v>17</v>
      </c>
      <c r="K23" s="9">
        <v>15</v>
      </c>
      <c r="L23" s="9">
        <v>22</v>
      </c>
      <c r="M23" s="4">
        <f t="shared" ref="M23:M24" si="7">L23/K23*100</f>
        <v>146.66666666666666</v>
      </c>
      <c r="N23" s="53" t="s">
        <v>18</v>
      </c>
      <c r="O23" s="54"/>
    </row>
    <row r="24" spans="1:15" ht="49.8" customHeight="1" x14ac:dyDescent="0.3">
      <c r="A24" s="48" t="s">
        <v>40</v>
      </c>
      <c r="B24" s="49"/>
      <c r="C24" s="50"/>
      <c r="D24" s="86"/>
      <c r="E24" s="87"/>
      <c r="F24" s="88"/>
      <c r="G24" s="71" t="e">
        <f t="shared" si="6"/>
        <v>#DIV/0!</v>
      </c>
      <c r="H24" s="48" t="s">
        <v>41</v>
      </c>
      <c r="I24" s="50"/>
      <c r="J24" s="2" t="s">
        <v>17</v>
      </c>
      <c r="K24" s="9">
        <v>10</v>
      </c>
      <c r="L24" s="9">
        <v>10</v>
      </c>
      <c r="M24" s="4">
        <f t="shared" si="7"/>
        <v>100</v>
      </c>
      <c r="N24" s="72"/>
      <c r="O24" s="73"/>
    </row>
    <row r="25" spans="1:15" x14ac:dyDescent="0.3">
      <c r="A25" s="57" t="s">
        <v>43</v>
      </c>
      <c r="B25" s="58"/>
      <c r="C25" s="58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0"/>
    </row>
    <row r="26" spans="1:15" ht="55.2" customHeight="1" x14ac:dyDescent="0.3">
      <c r="A26" s="53" t="s">
        <v>44</v>
      </c>
      <c r="B26" s="77"/>
      <c r="C26" s="54"/>
      <c r="D26" s="79">
        <v>15504400</v>
      </c>
      <c r="E26" s="81">
        <v>15382290.65</v>
      </c>
      <c r="F26" s="82"/>
      <c r="G26" s="70">
        <f t="shared" ref="G26:G30" si="8">E26/D26*100</f>
        <v>99.212421312659643</v>
      </c>
      <c r="H26" s="48" t="s">
        <v>45</v>
      </c>
      <c r="I26" s="50"/>
      <c r="J26" s="2" t="s">
        <v>46</v>
      </c>
      <c r="K26" s="9">
        <v>10</v>
      </c>
      <c r="L26" s="9">
        <v>10</v>
      </c>
      <c r="M26" s="4">
        <f t="shared" ref="M26:M30" si="9">L26/K26*100</f>
        <v>100</v>
      </c>
      <c r="N26" s="53" t="s">
        <v>18</v>
      </c>
      <c r="O26" s="54"/>
    </row>
    <row r="27" spans="1:15" ht="41.4" customHeight="1" x14ac:dyDescent="0.3">
      <c r="A27" s="91"/>
      <c r="B27" s="92"/>
      <c r="C27" s="93"/>
      <c r="D27" s="86"/>
      <c r="E27" s="87"/>
      <c r="F27" s="88"/>
      <c r="G27" s="71" t="e">
        <f t="shared" si="8"/>
        <v>#DIV/0!</v>
      </c>
      <c r="H27" s="48" t="s">
        <v>47</v>
      </c>
      <c r="I27" s="50"/>
      <c r="J27" s="2" t="s">
        <v>46</v>
      </c>
      <c r="K27" s="9">
        <v>31</v>
      </c>
      <c r="L27" s="9">
        <v>30</v>
      </c>
      <c r="M27" s="4">
        <f t="shared" si="9"/>
        <v>96.774193548387103</v>
      </c>
      <c r="N27" s="72"/>
      <c r="O27" s="73"/>
    </row>
    <row r="28" spans="1:15" ht="40.200000000000003" customHeight="1" x14ac:dyDescent="0.3">
      <c r="A28" s="91"/>
      <c r="B28" s="92"/>
      <c r="C28" s="93"/>
      <c r="D28" s="86"/>
      <c r="E28" s="87"/>
      <c r="F28" s="88"/>
      <c r="G28" s="71"/>
      <c r="H28" s="48" t="s">
        <v>48</v>
      </c>
      <c r="I28" s="97"/>
      <c r="J28" s="2" t="s">
        <v>46</v>
      </c>
      <c r="K28" s="9">
        <v>28</v>
      </c>
      <c r="L28" s="9">
        <v>28</v>
      </c>
      <c r="M28" s="4">
        <f t="shared" si="9"/>
        <v>100</v>
      </c>
      <c r="N28" s="72"/>
      <c r="O28" s="73"/>
    </row>
    <row r="29" spans="1:15" ht="35.4" customHeight="1" x14ac:dyDescent="0.3">
      <c r="A29" s="94"/>
      <c r="B29" s="95"/>
      <c r="C29" s="96"/>
      <c r="D29" s="86"/>
      <c r="E29" s="87"/>
      <c r="F29" s="88"/>
      <c r="G29" s="71" t="e">
        <f t="shared" si="8"/>
        <v>#DIV/0!</v>
      </c>
      <c r="H29" s="48" t="s">
        <v>49</v>
      </c>
      <c r="I29" s="50"/>
      <c r="J29" s="2" t="s">
        <v>46</v>
      </c>
      <c r="K29" s="9">
        <v>36</v>
      </c>
      <c r="L29" s="9">
        <v>37</v>
      </c>
      <c r="M29" s="4">
        <f t="shared" si="9"/>
        <v>102.77777777777777</v>
      </c>
      <c r="N29" s="72"/>
      <c r="O29" s="73"/>
    </row>
    <row r="30" spans="1:15" ht="34.200000000000003" customHeight="1" x14ac:dyDescent="0.3">
      <c r="A30" s="48" t="s">
        <v>50</v>
      </c>
      <c r="B30" s="49"/>
      <c r="C30" s="50"/>
      <c r="D30" s="80"/>
      <c r="E30" s="83"/>
      <c r="F30" s="84"/>
      <c r="G30" s="85" t="e">
        <f t="shared" si="8"/>
        <v>#DIV/0!</v>
      </c>
      <c r="H30" s="48" t="s">
        <v>51</v>
      </c>
      <c r="I30" s="50"/>
      <c r="J30" s="2" t="s">
        <v>17</v>
      </c>
      <c r="K30" s="4">
        <v>45128</v>
      </c>
      <c r="L30" s="4">
        <v>44888</v>
      </c>
      <c r="M30" s="4">
        <f t="shared" si="9"/>
        <v>99.468179400815458</v>
      </c>
      <c r="N30" s="55"/>
      <c r="O30" s="56"/>
    </row>
    <row r="31" spans="1:15" x14ac:dyDescent="0.3">
      <c r="A31" s="102" t="s">
        <v>93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4"/>
    </row>
    <row r="32" spans="1:15" s="7" customFormat="1" ht="25.8" customHeight="1" x14ac:dyDescent="0.25">
      <c r="A32" s="53" t="s">
        <v>104</v>
      </c>
      <c r="B32" s="77"/>
      <c r="C32" s="54"/>
      <c r="D32" s="128">
        <v>18237834.390000001</v>
      </c>
      <c r="E32" s="131">
        <v>18234247.079999998</v>
      </c>
      <c r="F32" s="132"/>
      <c r="G32" s="70">
        <f>E32/D32*100</f>
        <v>99.980330394918099</v>
      </c>
      <c r="H32" s="100" t="s">
        <v>53</v>
      </c>
      <c r="I32" s="101"/>
      <c r="J32" s="12" t="s">
        <v>54</v>
      </c>
      <c r="K32" s="12">
        <v>306</v>
      </c>
      <c r="L32" s="12">
        <v>307</v>
      </c>
      <c r="M32" s="13">
        <f>L32/K32*100</f>
        <v>100.32679738562092</v>
      </c>
      <c r="N32" s="53" t="s">
        <v>55</v>
      </c>
      <c r="O32" s="54"/>
    </row>
    <row r="33" spans="1:17" s="7" customFormat="1" ht="60.6" customHeight="1" x14ac:dyDescent="0.25">
      <c r="A33" s="72"/>
      <c r="B33" s="105"/>
      <c r="C33" s="73"/>
      <c r="D33" s="129"/>
      <c r="E33" s="133"/>
      <c r="F33" s="134"/>
      <c r="G33" s="129"/>
      <c r="H33" s="100" t="s">
        <v>56</v>
      </c>
      <c r="I33" s="101"/>
      <c r="J33" s="12" t="s">
        <v>57</v>
      </c>
      <c r="K33" s="12">
        <v>303</v>
      </c>
      <c r="L33" s="12">
        <v>307</v>
      </c>
      <c r="M33" s="13">
        <f>L33/K33*100</f>
        <v>101.32013201320132</v>
      </c>
      <c r="N33" s="72"/>
      <c r="O33" s="73"/>
    </row>
    <row r="34" spans="1:17" s="7" customFormat="1" ht="26.4" customHeight="1" x14ac:dyDescent="0.25">
      <c r="A34" s="72"/>
      <c r="B34" s="105"/>
      <c r="C34" s="73"/>
      <c r="D34" s="129"/>
      <c r="E34" s="133"/>
      <c r="F34" s="134"/>
      <c r="G34" s="129"/>
      <c r="H34" s="100" t="s">
        <v>58</v>
      </c>
      <c r="I34" s="101"/>
      <c r="J34" s="12" t="s">
        <v>59</v>
      </c>
      <c r="K34" s="12">
        <v>97</v>
      </c>
      <c r="L34" s="12">
        <v>97</v>
      </c>
      <c r="M34" s="13">
        <f>L34/K34*100</f>
        <v>100</v>
      </c>
      <c r="N34" s="72"/>
      <c r="O34" s="73"/>
    </row>
    <row r="35" spans="1:17" s="7" customFormat="1" ht="49.8" customHeight="1" x14ac:dyDescent="0.25">
      <c r="A35" s="72"/>
      <c r="B35" s="105"/>
      <c r="C35" s="73"/>
      <c r="D35" s="129"/>
      <c r="E35" s="133"/>
      <c r="F35" s="134"/>
      <c r="G35" s="129"/>
      <c r="H35" s="100" t="s">
        <v>60</v>
      </c>
      <c r="I35" s="101"/>
      <c r="J35" s="12" t="s">
        <v>59</v>
      </c>
      <c r="K35" s="12">
        <v>97</v>
      </c>
      <c r="L35" s="12">
        <v>97</v>
      </c>
      <c r="M35" s="13">
        <f>L35/K35*100</f>
        <v>100</v>
      </c>
      <c r="N35" s="72"/>
      <c r="O35" s="73"/>
    </row>
    <row r="36" spans="1:17" s="7" customFormat="1" ht="40.799999999999997" customHeight="1" x14ac:dyDescent="0.25">
      <c r="A36" s="72"/>
      <c r="B36" s="105"/>
      <c r="C36" s="73"/>
      <c r="D36" s="129"/>
      <c r="E36" s="133"/>
      <c r="F36" s="134"/>
      <c r="G36" s="129"/>
      <c r="H36" s="98" t="s">
        <v>61</v>
      </c>
      <c r="I36" s="99"/>
      <c r="J36" s="10" t="s">
        <v>59</v>
      </c>
      <c r="K36" s="10">
        <v>100</v>
      </c>
      <c r="L36" s="10">
        <v>100</v>
      </c>
      <c r="M36" s="13">
        <f>L36/K36*100</f>
        <v>100</v>
      </c>
      <c r="N36" s="72"/>
      <c r="O36" s="73"/>
      <c r="Q36" s="32"/>
    </row>
    <row r="37" spans="1:17" s="7" customFormat="1" ht="25.2" customHeight="1" x14ac:dyDescent="0.25">
      <c r="A37" s="72"/>
      <c r="B37" s="105"/>
      <c r="C37" s="73"/>
      <c r="D37" s="129"/>
      <c r="E37" s="133"/>
      <c r="F37" s="134"/>
      <c r="G37" s="129"/>
      <c r="H37" s="98" t="s">
        <v>62</v>
      </c>
      <c r="I37" s="99"/>
      <c r="J37" s="12"/>
      <c r="K37" s="12"/>
      <c r="L37" s="12"/>
      <c r="M37" s="13"/>
      <c r="N37" s="72"/>
      <c r="O37" s="73"/>
    </row>
    <row r="38" spans="1:17" s="7" customFormat="1" ht="15.75" customHeight="1" x14ac:dyDescent="0.25">
      <c r="A38" s="72"/>
      <c r="B38" s="105"/>
      <c r="C38" s="73"/>
      <c r="D38" s="129"/>
      <c r="E38" s="133"/>
      <c r="F38" s="134"/>
      <c r="G38" s="129"/>
      <c r="H38" s="98" t="s">
        <v>63</v>
      </c>
      <c r="I38" s="99"/>
      <c r="J38" s="12" t="s">
        <v>59</v>
      </c>
      <c r="K38" s="12">
        <v>80</v>
      </c>
      <c r="L38" s="12">
        <v>80</v>
      </c>
      <c r="M38" s="13">
        <f>L38/K38*100</f>
        <v>100</v>
      </c>
      <c r="N38" s="72"/>
      <c r="O38" s="73"/>
    </row>
    <row r="39" spans="1:17" s="7" customFormat="1" ht="20.25" customHeight="1" x14ac:dyDescent="0.25">
      <c r="A39" s="72"/>
      <c r="B39" s="105"/>
      <c r="C39" s="73"/>
      <c r="D39" s="129"/>
      <c r="E39" s="133"/>
      <c r="F39" s="134"/>
      <c r="G39" s="129"/>
      <c r="H39" s="98" t="s">
        <v>64</v>
      </c>
      <c r="I39" s="99"/>
      <c r="J39" s="12" t="s">
        <v>59</v>
      </c>
      <c r="K39" s="12">
        <v>20</v>
      </c>
      <c r="L39" s="12">
        <v>20</v>
      </c>
      <c r="M39" s="13">
        <f>L39/K39*100</f>
        <v>100</v>
      </c>
      <c r="N39" s="72"/>
      <c r="O39" s="73"/>
    </row>
    <row r="40" spans="1:17" s="7" customFormat="1" ht="17.25" customHeight="1" x14ac:dyDescent="0.25">
      <c r="A40" s="72"/>
      <c r="B40" s="105"/>
      <c r="C40" s="73"/>
      <c r="D40" s="129"/>
      <c r="E40" s="133"/>
      <c r="F40" s="134"/>
      <c r="G40" s="129"/>
      <c r="H40" s="100" t="s">
        <v>65</v>
      </c>
      <c r="I40" s="101"/>
      <c r="J40" s="12" t="s">
        <v>59</v>
      </c>
      <c r="K40" s="12"/>
      <c r="L40" s="12"/>
      <c r="M40" s="13"/>
      <c r="N40" s="72"/>
      <c r="O40" s="73"/>
    </row>
    <row r="41" spans="1:17" s="7" customFormat="1" ht="24" customHeight="1" x14ac:dyDescent="0.25">
      <c r="A41" s="72"/>
      <c r="B41" s="105"/>
      <c r="C41" s="73"/>
      <c r="D41" s="129"/>
      <c r="E41" s="133"/>
      <c r="F41" s="134"/>
      <c r="G41" s="129"/>
      <c r="H41" s="98" t="s">
        <v>66</v>
      </c>
      <c r="I41" s="99"/>
      <c r="J41" s="12"/>
      <c r="K41" s="12"/>
      <c r="L41" s="12"/>
      <c r="M41" s="13"/>
      <c r="N41" s="72"/>
      <c r="O41" s="73"/>
    </row>
    <row r="42" spans="1:17" s="7" customFormat="1" ht="15.75" customHeight="1" x14ac:dyDescent="0.25">
      <c r="A42" s="72"/>
      <c r="B42" s="105"/>
      <c r="C42" s="73"/>
      <c r="D42" s="129"/>
      <c r="E42" s="133"/>
      <c r="F42" s="134"/>
      <c r="G42" s="129"/>
      <c r="H42" s="98" t="s">
        <v>67</v>
      </c>
      <c r="I42" s="99"/>
      <c r="J42" s="12" t="s">
        <v>59</v>
      </c>
      <c r="K42" s="12">
        <v>0</v>
      </c>
      <c r="L42" s="12">
        <v>0</v>
      </c>
      <c r="M42" s="13"/>
      <c r="N42" s="72"/>
      <c r="O42" s="73"/>
    </row>
    <row r="43" spans="1:17" s="7" customFormat="1" ht="15.75" customHeight="1" x14ac:dyDescent="0.25">
      <c r="A43" s="72"/>
      <c r="B43" s="105"/>
      <c r="C43" s="73"/>
      <c r="D43" s="129"/>
      <c r="E43" s="133"/>
      <c r="F43" s="134"/>
      <c r="G43" s="129"/>
      <c r="H43" s="98" t="s">
        <v>68</v>
      </c>
      <c r="I43" s="99"/>
      <c r="J43" s="12" t="s">
        <v>59</v>
      </c>
      <c r="K43" s="12">
        <v>100</v>
      </c>
      <c r="L43" s="12">
        <v>100</v>
      </c>
      <c r="M43" s="13">
        <f>L43/K43*100</f>
        <v>100</v>
      </c>
      <c r="N43" s="72"/>
      <c r="O43" s="73"/>
    </row>
    <row r="44" spans="1:17" s="7" customFormat="1" ht="15.75" customHeight="1" x14ac:dyDescent="0.25">
      <c r="A44" s="72"/>
      <c r="B44" s="105"/>
      <c r="C44" s="73"/>
      <c r="D44" s="129"/>
      <c r="E44" s="133"/>
      <c r="F44" s="134"/>
      <c r="G44" s="129"/>
      <c r="H44" s="98" t="s">
        <v>65</v>
      </c>
      <c r="I44" s="99"/>
      <c r="J44" s="12" t="s">
        <v>59</v>
      </c>
      <c r="K44" s="12"/>
      <c r="L44" s="12"/>
      <c r="M44" s="13"/>
      <c r="N44" s="72"/>
      <c r="O44" s="73"/>
    </row>
    <row r="45" spans="1:17" s="7" customFormat="1" ht="34.5" customHeight="1" x14ac:dyDescent="0.25">
      <c r="A45" s="55"/>
      <c r="B45" s="78"/>
      <c r="C45" s="56"/>
      <c r="D45" s="130"/>
      <c r="E45" s="135"/>
      <c r="F45" s="136"/>
      <c r="G45" s="130"/>
      <c r="H45" s="98" t="s">
        <v>69</v>
      </c>
      <c r="I45" s="99"/>
      <c r="J45" s="12" t="s">
        <v>59</v>
      </c>
      <c r="K45" s="12">
        <v>100</v>
      </c>
      <c r="L45" s="12">
        <v>100</v>
      </c>
      <c r="M45" s="13">
        <f>L45/K45*100</f>
        <v>100</v>
      </c>
      <c r="N45" s="55"/>
      <c r="O45" s="56"/>
    </row>
    <row r="46" spans="1:17" s="7" customFormat="1" ht="19.5" customHeight="1" x14ac:dyDescent="0.25">
      <c r="A46" s="106" t="s">
        <v>94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8"/>
    </row>
    <row r="47" spans="1:17" s="7" customFormat="1" ht="25.2" customHeight="1" x14ac:dyDescent="0.25">
      <c r="A47" s="53" t="s">
        <v>104</v>
      </c>
      <c r="B47" s="77"/>
      <c r="C47" s="54"/>
      <c r="D47" s="79">
        <v>27730391.859999999</v>
      </c>
      <c r="E47" s="112">
        <v>27668270.809999999</v>
      </c>
      <c r="F47" s="113"/>
      <c r="G47" s="70">
        <f>E47/D47*100</f>
        <v>99.77598206937131</v>
      </c>
      <c r="H47" s="100" t="s">
        <v>53</v>
      </c>
      <c r="I47" s="101"/>
      <c r="J47" s="12" t="s">
        <v>54</v>
      </c>
      <c r="K47" s="12">
        <v>581</v>
      </c>
      <c r="L47" s="12">
        <v>581</v>
      </c>
      <c r="M47" s="13">
        <f>L47/K47*100</f>
        <v>100</v>
      </c>
      <c r="N47" s="53" t="s">
        <v>55</v>
      </c>
      <c r="O47" s="54"/>
    </row>
    <row r="48" spans="1:17" s="7" customFormat="1" ht="47.25" customHeight="1" x14ac:dyDescent="0.25">
      <c r="A48" s="72"/>
      <c r="B48" s="105"/>
      <c r="C48" s="73"/>
      <c r="D48" s="110"/>
      <c r="E48" s="114"/>
      <c r="F48" s="115"/>
      <c r="G48" s="110"/>
      <c r="H48" s="100" t="s">
        <v>56</v>
      </c>
      <c r="I48" s="101"/>
      <c r="J48" s="12" t="s">
        <v>57</v>
      </c>
      <c r="K48" s="12">
        <v>480</v>
      </c>
      <c r="L48" s="12">
        <v>480</v>
      </c>
      <c r="M48" s="13">
        <f t="shared" ref="M48:M58" si="10">L48/K48*100</f>
        <v>100</v>
      </c>
      <c r="N48" s="72"/>
      <c r="O48" s="73"/>
    </row>
    <row r="49" spans="1:17" s="7" customFormat="1" ht="22.2" customHeight="1" x14ac:dyDescent="0.25">
      <c r="A49" s="72"/>
      <c r="B49" s="105"/>
      <c r="C49" s="73"/>
      <c r="D49" s="110"/>
      <c r="E49" s="114"/>
      <c r="F49" s="115"/>
      <c r="G49" s="110"/>
      <c r="H49" s="100" t="s">
        <v>58</v>
      </c>
      <c r="I49" s="101"/>
      <c r="J49" s="12" t="s">
        <v>59</v>
      </c>
      <c r="K49" s="12">
        <v>100</v>
      </c>
      <c r="L49" s="12">
        <v>100</v>
      </c>
      <c r="M49" s="13">
        <f t="shared" si="10"/>
        <v>100</v>
      </c>
      <c r="N49" s="72"/>
      <c r="O49" s="73"/>
    </row>
    <row r="50" spans="1:17" s="7" customFormat="1" ht="50.25" customHeight="1" x14ac:dyDescent="0.25">
      <c r="A50" s="72"/>
      <c r="B50" s="105"/>
      <c r="C50" s="73"/>
      <c r="D50" s="110"/>
      <c r="E50" s="114"/>
      <c r="F50" s="115"/>
      <c r="G50" s="110"/>
      <c r="H50" s="100" t="s">
        <v>60</v>
      </c>
      <c r="I50" s="101"/>
      <c r="J50" s="12" t="s">
        <v>59</v>
      </c>
      <c r="K50" s="12">
        <v>94</v>
      </c>
      <c r="L50" s="12">
        <v>94</v>
      </c>
      <c r="M50" s="13">
        <f t="shared" si="10"/>
        <v>100</v>
      </c>
      <c r="N50" s="72"/>
      <c r="O50" s="73"/>
    </row>
    <row r="51" spans="1:17" s="7" customFormat="1" ht="40.799999999999997" customHeight="1" x14ac:dyDescent="0.25">
      <c r="A51" s="72"/>
      <c r="B51" s="105"/>
      <c r="C51" s="73"/>
      <c r="D51" s="110"/>
      <c r="E51" s="114"/>
      <c r="F51" s="115"/>
      <c r="G51" s="110"/>
      <c r="H51" s="98" t="s">
        <v>61</v>
      </c>
      <c r="I51" s="99"/>
      <c r="J51" s="10" t="s">
        <v>59</v>
      </c>
      <c r="K51" s="10">
        <v>100</v>
      </c>
      <c r="L51" s="10">
        <v>100</v>
      </c>
      <c r="M51" s="13">
        <f t="shared" si="10"/>
        <v>100</v>
      </c>
      <c r="N51" s="72"/>
      <c r="O51" s="73"/>
      <c r="Q51" s="32"/>
    </row>
    <row r="52" spans="1:17" s="7" customFormat="1" ht="24" customHeight="1" x14ac:dyDescent="0.25">
      <c r="A52" s="72"/>
      <c r="B52" s="105"/>
      <c r="C52" s="73"/>
      <c r="D52" s="110"/>
      <c r="E52" s="114"/>
      <c r="F52" s="115"/>
      <c r="G52" s="110"/>
      <c r="H52" s="98" t="s">
        <v>62</v>
      </c>
      <c r="I52" s="99"/>
      <c r="J52" s="12"/>
      <c r="K52" s="12"/>
      <c r="L52" s="12"/>
      <c r="M52" s="13"/>
      <c r="N52" s="72"/>
      <c r="O52" s="73"/>
    </row>
    <row r="53" spans="1:17" s="7" customFormat="1" ht="12" x14ac:dyDescent="0.25">
      <c r="A53" s="72"/>
      <c r="B53" s="105"/>
      <c r="C53" s="73"/>
      <c r="D53" s="110"/>
      <c r="E53" s="114"/>
      <c r="F53" s="115"/>
      <c r="G53" s="110"/>
      <c r="H53" s="98" t="s">
        <v>63</v>
      </c>
      <c r="I53" s="99"/>
      <c r="J53" s="12" t="s">
        <v>59</v>
      </c>
      <c r="K53" s="12">
        <v>51</v>
      </c>
      <c r="L53" s="12">
        <v>52</v>
      </c>
      <c r="M53" s="13">
        <f t="shared" si="10"/>
        <v>101.96078431372548</v>
      </c>
      <c r="N53" s="72"/>
      <c r="O53" s="73"/>
    </row>
    <row r="54" spans="1:17" s="7" customFormat="1" ht="21.6" customHeight="1" x14ac:dyDescent="0.25">
      <c r="A54" s="72"/>
      <c r="B54" s="105"/>
      <c r="C54" s="73"/>
      <c r="D54" s="110"/>
      <c r="E54" s="114"/>
      <c r="F54" s="115"/>
      <c r="G54" s="110"/>
      <c r="H54" s="98" t="s">
        <v>64</v>
      </c>
      <c r="I54" s="99"/>
      <c r="J54" s="12" t="s">
        <v>59</v>
      </c>
      <c r="K54" s="12">
        <v>49</v>
      </c>
      <c r="L54" s="12">
        <v>47</v>
      </c>
      <c r="M54" s="13">
        <f t="shared" si="10"/>
        <v>95.918367346938766</v>
      </c>
      <c r="N54" s="72"/>
      <c r="O54" s="73"/>
    </row>
    <row r="55" spans="1:17" s="7" customFormat="1" ht="12" x14ac:dyDescent="0.25">
      <c r="A55" s="72"/>
      <c r="B55" s="105"/>
      <c r="C55" s="73"/>
      <c r="D55" s="110"/>
      <c r="E55" s="114"/>
      <c r="F55" s="115"/>
      <c r="G55" s="110"/>
      <c r="H55" s="98" t="s">
        <v>65</v>
      </c>
      <c r="I55" s="99"/>
      <c r="J55" s="12" t="s">
        <v>59</v>
      </c>
      <c r="K55" s="12"/>
      <c r="L55" s="12"/>
      <c r="M55" s="13"/>
      <c r="N55" s="72"/>
      <c r="O55" s="73"/>
    </row>
    <row r="56" spans="1:17" s="7" customFormat="1" ht="22.2" customHeight="1" x14ac:dyDescent="0.25">
      <c r="A56" s="72"/>
      <c r="B56" s="105"/>
      <c r="C56" s="73"/>
      <c r="D56" s="110"/>
      <c r="E56" s="114"/>
      <c r="F56" s="115"/>
      <c r="G56" s="110"/>
      <c r="H56" s="98" t="s">
        <v>66</v>
      </c>
      <c r="I56" s="99"/>
      <c r="J56" s="12"/>
      <c r="K56" s="12"/>
      <c r="L56" s="12"/>
      <c r="M56" s="13"/>
      <c r="N56" s="72"/>
      <c r="O56" s="73"/>
    </row>
    <row r="57" spans="1:17" s="7" customFormat="1" ht="12" x14ac:dyDescent="0.25">
      <c r="A57" s="72"/>
      <c r="B57" s="105"/>
      <c r="C57" s="73"/>
      <c r="D57" s="110"/>
      <c r="E57" s="114"/>
      <c r="F57" s="115"/>
      <c r="G57" s="110"/>
      <c r="H57" s="98" t="s">
        <v>67</v>
      </c>
      <c r="I57" s="99"/>
      <c r="J57" s="12" t="s">
        <v>59</v>
      </c>
      <c r="K57" s="12">
        <v>18</v>
      </c>
      <c r="L57" s="12">
        <v>18</v>
      </c>
      <c r="M57" s="13">
        <f t="shared" si="10"/>
        <v>100</v>
      </c>
      <c r="N57" s="72"/>
      <c r="O57" s="73"/>
    </row>
    <row r="58" spans="1:17" s="7" customFormat="1" ht="12" x14ac:dyDescent="0.25">
      <c r="A58" s="72"/>
      <c r="B58" s="105"/>
      <c r="C58" s="73"/>
      <c r="D58" s="110"/>
      <c r="E58" s="114"/>
      <c r="F58" s="115"/>
      <c r="G58" s="110"/>
      <c r="H58" s="98" t="s">
        <v>68</v>
      </c>
      <c r="I58" s="99"/>
      <c r="J58" s="12" t="s">
        <v>59</v>
      </c>
      <c r="K58" s="12">
        <v>82</v>
      </c>
      <c r="L58" s="12">
        <v>81</v>
      </c>
      <c r="M58" s="13">
        <f t="shared" si="10"/>
        <v>98.780487804878049</v>
      </c>
      <c r="N58" s="72"/>
      <c r="O58" s="73"/>
    </row>
    <row r="59" spans="1:17" s="7" customFormat="1" ht="12" x14ac:dyDescent="0.25">
      <c r="A59" s="72"/>
      <c r="B59" s="105"/>
      <c r="C59" s="73"/>
      <c r="D59" s="110"/>
      <c r="E59" s="114"/>
      <c r="F59" s="115"/>
      <c r="G59" s="110"/>
      <c r="H59" s="98" t="s">
        <v>65</v>
      </c>
      <c r="I59" s="99"/>
      <c r="J59" s="12" t="s">
        <v>59</v>
      </c>
      <c r="K59" s="12"/>
      <c r="L59" s="12"/>
      <c r="M59" s="13"/>
      <c r="N59" s="72"/>
      <c r="O59" s="73"/>
    </row>
    <row r="60" spans="1:17" s="7" customFormat="1" ht="36" customHeight="1" x14ac:dyDescent="0.25">
      <c r="A60" s="72"/>
      <c r="B60" s="105"/>
      <c r="C60" s="73"/>
      <c r="D60" s="111"/>
      <c r="E60" s="116"/>
      <c r="F60" s="117"/>
      <c r="G60" s="111"/>
      <c r="H60" s="98" t="s">
        <v>69</v>
      </c>
      <c r="I60" s="99"/>
      <c r="J60" s="12" t="s">
        <v>59</v>
      </c>
      <c r="K60" s="12">
        <v>95</v>
      </c>
      <c r="L60" s="12">
        <v>95</v>
      </c>
      <c r="M60" s="13">
        <v>100</v>
      </c>
      <c r="N60" s="72"/>
      <c r="O60" s="73"/>
    </row>
    <row r="61" spans="1:17" s="7" customFormat="1" ht="18" customHeight="1" x14ac:dyDescent="0.25">
      <c r="A61" s="106" t="s">
        <v>95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8"/>
    </row>
    <row r="62" spans="1:17" s="7" customFormat="1" ht="27.6" customHeight="1" x14ac:dyDescent="0.25">
      <c r="A62" s="53" t="s">
        <v>104</v>
      </c>
      <c r="B62" s="77"/>
      <c r="C62" s="54"/>
      <c r="D62" s="79">
        <v>39818224.25</v>
      </c>
      <c r="E62" s="112">
        <v>39813465.899999999</v>
      </c>
      <c r="F62" s="113"/>
      <c r="G62" s="70">
        <f>E62/D62*100</f>
        <v>99.98804981867066</v>
      </c>
      <c r="H62" s="100" t="s">
        <v>53</v>
      </c>
      <c r="I62" s="101"/>
      <c r="J62" s="12" t="s">
        <v>54</v>
      </c>
      <c r="K62" s="12">
        <v>942</v>
      </c>
      <c r="L62" s="12">
        <v>945</v>
      </c>
      <c r="M62" s="13">
        <f>L62/K62*100</f>
        <v>100.31847133757962</v>
      </c>
      <c r="N62" s="53" t="s">
        <v>55</v>
      </c>
      <c r="O62" s="54"/>
    </row>
    <row r="63" spans="1:17" s="7" customFormat="1" ht="48" customHeight="1" x14ac:dyDescent="0.25">
      <c r="A63" s="72"/>
      <c r="B63" s="105"/>
      <c r="C63" s="73"/>
      <c r="D63" s="110"/>
      <c r="E63" s="114"/>
      <c r="F63" s="115"/>
      <c r="G63" s="110"/>
      <c r="H63" s="100" t="s">
        <v>56</v>
      </c>
      <c r="I63" s="101"/>
      <c r="J63" s="12" t="s">
        <v>57</v>
      </c>
      <c r="K63" s="12">
        <v>703</v>
      </c>
      <c r="L63" s="12">
        <v>703</v>
      </c>
      <c r="M63" s="13">
        <f t="shared" ref="M63:M75" si="11">L63/K63*100</f>
        <v>100</v>
      </c>
      <c r="N63" s="72"/>
      <c r="O63" s="73"/>
    </row>
    <row r="64" spans="1:17" s="7" customFormat="1" ht="20.25" customHeight="1" x14ac:dyDescent="0.25">
      <c r="A64" s="72"/>
      <c r="B64" s="105"/>
      <c r="C64" s="73"/>
      <c r="D64" s="110"/>
      <c r="E64" s="114"/>
      <c r="F64" s="115"/>
      <c r="G64" s="110"/>
      <c r="H64" s="100" t="s">
        <v>58</v>
      </c>
      <c r="I64" s="101"/>
      <c r="J64" s="12" t="s">
        <v>59</v>
      </c>
      <c r="K64" s="12">
        <v>100</v>
      </c>
      <c r="L64" s="12">
        <v>100</v>
      </c>
      <c r="M64" s="13">
        <f t="shared" si="11"/>
        <v>100</v>
      </c>
      <c r="N64" s="72"/>
      <c r="O64" s="73"/>
    </row>
    <row r="65" spans="1:17" s="7" customFormat="1" ht="45" customHeight="1" x14ac:dyDescent="0.25">
      <c r="A65" s="72"/>
      <c r="B65" s="105"/>
      <c r="C65" s="73"/>
      <c r="D65" s="110"/>
      <c r="E65" s="114"/>
      <c r="F65" s="115"/>
      <c r="G65" s="110"/>
      <c r="H65" s="100" t="s">
        <v>60</v>
      </c>
      <c r="I65" s="101"/>
      <c r="J65" s="12" t="s">
        <v>59</v>
      </c>
      <c r="K65" s="12">
        <v>89</v>
      </c>
      <c r="L65" s="12">
        <v>89</v>
      </c>
      <c r="M65" s="13">
        <f t="shared" si="11"/>
        <v>100</v>
      </c>
      <c r="N65" s="72"/>
      <c r="O65" s="73"/>
    </row>
    <row r="66" spans="1:17" s="7" customFormat="1" ht="34.200000000000003" customHeight="1" x14ac:dyDescent="0.25">
      <c r="A66" s="72"/>
      <c r="B66" s="105"/>
      <c r="C66" s="73"/>
      <c r="D66" s="110"/>
      <c r="E66" s="114"/>
      <c r="F66" s="115"/>
      <c r="G66" s="110"/>
      <c r="H66" s="98" t="s">
        <v>61</v>
      </c>
      <c r="I66" s="99"/>
      <c r="J66" s="10" t="s">
        <v>59</v>
      </c>
      <c r="K66" s="10">
        <v>95</v>
      </c>
      <c r="L66" s="10">
        <v>95</v>
      </c>
      <c r="M66" s="13">
        <f t="shared" si="11"/>
        <v>100</v>
      </c>
      <c r="N66" s="72"/>
      <c r="O66" s="73"/>
      <c r="Q66" s="32"/>
    </row>
    <row r="67" spans="1:17" s="7" customFormat="1" ht="29.25" customHeight="1" x14ac:dyDescent="0.25">
      <c r="A67" s="72"/>
      <c r="B67" s="105"/>
      <c r="C67" s="73"/>
      <c r="D67" s="110"/>
      <c r="E67" s="114"/>
      <c r="F67" s="115"/>
      <c r="G67" s="110"/>
      <c r="H67" s="98" t="s">
        <v>62</v>
      </c>
      <c r="I67" s="99"/>
      <c r="J67" s="12"/>
      <c r="K67" s="12"/>
      <c r="L67" s="12"/>
      <c r="M67" s="13"/>
      <c r="N67" s="72"/>
      <c r="O67" s="73"/>
    </row>
    <row r="68" spans="1:17" s="7" customFormat="1" ht="15" customHeight="1" x14ac:dyDescent="0.25">
      <c r="A68" s="72"/>
      <c r="B68" s="105"/>
      <c r="C68" s="73"/>
      <c r="D68" s="110"/>
      <c r="E68" s="114"/>
      <c r="F68" s="115"/>
      <c r="G68" s="110"/>
      <c r="H68" s="98" t="s">
        <v>63</v>
      </c>
      <c r="I68" s="99"/>
      <c r="J68" s="12" t="s">
        <v>59</v>
      </c>
      <c r="K68" s="12">
        <v>38</v>
      </c>
      <c r="L68" s="12">
        <v>38</v>
      </c>
      <c r="M68" s="13">
        <f t="shared" si="11"/>
        <v>100</v>
      </c>
      <c r="N68" s="72"/>
      <c r="O68" s="73"/>
    </row>
    <row r="69" spans="1:17" s="7" customFormat="1" ht="25.8" customHeight="1" x14ac:dyDescent="0.25">
      <c r="A69" s="72"/>
      <c r="B69" s="105"/>
      <c r="C69" s="73"/>
      <c r="D69" s="110"/>
      <c r="E69" s="114"/>
      <c r="F69" s="115"/>
      <c r="G69" s="110"/>
      <c r="H69" s="98" t="s">
        <v>64</v>
      </c>
      <c r="I69" s="99"/>
      <c r="J69" s="12" t="s">
        <v>59</v>
      </c>
      <c r="K69" s="12">
        <v>59.5</v>
      </c>
      <c r="L69" s="12">
        <v>62</v>
      </c>
      <c r="M69" s="13">
        <f t="shared" si="11"/>
        <v>104.20168067226892</v>
      </c>
      <c r="N69" s="72"/>
      <c r="O69" s="73"/>
    </row>
    <row r="70" spans="1:17" s="7" customFormat="1" ht="12" x14ac:dyDescent="0.25">
      <c r="A70" s="72"/>
      <c r="B70" s="105"/>
      <c r="C70" s="73"/>
      <c r="D70" s="110"/>
      <c r="E70" s="114"/>
      <c r="F70" s="115"/>
      <c r="G70" s="110"/>
      <c r="H70" s="98" t="s">
        <v>65</v>
      </c>
      <c r="I70" s="99"/>
      <c r="J70" s="12" t="s">
        <v>59</v>
      </c>
      <c r="K70" s="12"/>
      <c r="L70" s="12"/>
      <c r="M70" s="13"/>
      <c r="N70" s="72"/>
      <c r="O70" s="73"/>
    </row>
    <row r="71" spans="1:17" s="7" customFormat="1" ht="22.2" customHeight="1" x14ac:dyDescent="0.25">
      <c r="A71" s="72"/>
      <c r="B71" s="105"/>
      <c r="C71" s="73"/>
      <c r="D71" s="110"/>
      <c r="E71" s="114"/>
      <c r="F71" s="115"/>
      <c r="G71" s="110"/>
      <c r="H71" s="98" t="s">
        <v>66</v>
      </c>
      <c r="I71" s="99"/>
      <c r="J71" s="12"/>
      <c r="K71" s="12"/>
      <c r="L71" s="12"/>
      <c r="M71" s="13"/>
      <c r="N71" s="72"/>
      <c r="O71" s="73"/>
    </row>
    <row r="72" spans="1:17" s="7" customFormat="1" ht="12" x14ac:dyDescent="0.25">
      <c r="A72" s="72"/>
      <c r="B72" s="105"/>
      <c r="C72" s="73"/>
      <c r="D72" s="110"/>
      <c r="E72" s="114"/>
      <c r="F72" s="115"/>
      <c r="G72" s="110"/>
      <c r="H72" s="98" t="s">
        <v>67</v>
      </c>
      <c r="I72" s="99"/>
      <c r="J72" s="12" t="s">
        <v>59</v>
      </c>
      <c r="K72" s="12">
        <v>2.5</v>
      </c>
      <c r="L72" s="12">
        <v>3</v>
      </c>
      <c r="M72" s="13">
        <f t="shared" si="11"/>
        <v>120</v>
      </c>
      <c r="N72" s="72"/>
      <c r="O72" s="73"/>
    </row>
    <row r="73" spans="1:17" s="7" customFormat="1" ht="12" x14ac:dyDescent="0.25">
      <c r="A73" s="72"/>
      <c r="B73" s="105"/>
      <c r="C73" s="73"/>
      <c r="D73" s="110"/>
      <c r="E73" s="114"/>
      <c r="F73" s="115"/>
      <c r="G73" s="110"/>
      <c r="H73" s="98" t="s">
        <v>68</v>
      </c>
      <c r="I73" s="99"/>
      <c r="J73" s="12" t="s">
        <v>59</v>
      </c>
      <c r="K73" s="12">
        <v>95</v>
      </c>
      <c r="L73" s="12">
        <v>95</v>
      </c>
      <c r="M73" s="13">
        <f t="shared" si="11"/>
        <v>100</v>
      </c>
      <c r="N73" s="72"/>
      <c r="O73" s="73"/>
    </row>
    <row r="74" spans="1:17" s="7" customFormat="1" ht="12" x14ac:dyDescent="0.25">
      <c r="A74" s="72"/>
      <c r="B74" s="105"/>
      <c r="C74" s="73"/>
      <c r="D74" s="110"/>
      <c r="E74" s="114"/>
      <c r="F74" s="115"/>
      <c r="G74" s="110"/>
      <c r="H74" s="98" t="s">
        <v>65</v>
      </c>
      <c r="I74" s="99"/>
      <c r="J74" s="12" t="s">
        <v>59</v>
      </c>
      <c r="K74" s="12"/>
      <c r="L74" s="12"/>
      <c r="M74" s="13"/>
      <c r="N74" s="72"/>
      <c r="O74" s="73"/>
    </row>
    <row r="75" spans="1:17" s="7" customFormat="1" ht="42" customHeight="1" x14ac:dyDescent="0.25">
      <c r="A75" s="55"/>
      <c r="B75" s="78"/>
      <c r="C75" s="56"/>
      <c r="D75" s="111"/>
      <c r="E75" s="116"/>
      <c r="F75" s="117"/>
      <c r="G75" s="111"/>
      <c r="H75" s="109" t="s">
        <v>69</v>
      </c>
      <c r="I75" s="109"/>
      <c r="J75" s="12" t="s">
        <v>59</v>
      </c>
      <c r="K75" s="12">
        <v>95</v>
      </c>
      <c r="L75" s="12">
        <v>95</v>
      </c>
      <c r="M75" s="13">
        <f t="shared" si="11"/>
        <v>100</v>
      </c>
      <c r="N75" s="55"/>
      <c r="O75" s="56"/>
    </row>
    <row r="76" spans="1:17" s="7" customFormat="1" ht="18" customHeight="1" x14ac:dyDescent="0.25">
      <c r="A76" s="106" t="s">
        <v>96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8"/>
    </row>
    <row r="77" spans="1:17" s="7" customFormat="1" ht="24" customHeight="1" x14ac:dyDescent="0.25">
      <c r="A77" s="53" t="s">
        <v>104</v>
      </c>
      <c r="B77" s="77"/>
      <c r="C77" s="54"/>
      <c r="D77" s="128">
        <v>16723726</v>
      </c>
      <c r="E77" s="131">
        <v>16666955.08</v>
      </c>
      <c r="F77" s="132"/>
      <c r="G77" s="70">
        <f>E77/D77*100</f>
        <v>99.660536653135793</v>
      </c>
      <c r="H77" s="100" t="s">
        <v>53</v>
      </c>
      <c r="I77" s="101"/>
      <c r="J77" s="12" t="s">
        <v>54</v>
      </c>
      <c r="K77" s="12">
        <v>264</v>
      </c>
      <c r="L77" s="12">
        <v>264</v>
      </c>
      <c r="M77" s="13">
        <f>L77/K77*100</f>
        <v>100</v>
      </c>
      <c r="N77" s="53" t="s">
        <v>55</v>
      </c>
      <c r="O77" s="54"/>
    </row>
    <row r="78" spans="1:17" s="7" customFormat="1" ht="57" customHeight="1" x14ac:dyDescent="0.25">
      <c r="A78" s="72"/>
      <c r="B78" s="105"/>
      <c r="C78" s="73"/>
      <c r="D78" s="110"/>
      <c r="E78" s="114"/>
      <c r="F78" s="115"/>
      <c r="G78" s="110"/>
      <c r="H78" s="100" t="s">
        <v>56</v>
      </c>
      <c r="I78" s="101"/>
      <c r="J78" s="12" t="s">
        <v>57</v>
      </c>
      <c r="K78" s="12">
        <v>76</v>
      </c>
      <c r="L78" s="12">
        <v>76</v>
      </c>
      <c r="M78" s="13">
        <f>L78/K78*100</f>
        <v>100</v>
      </c>
      <c r="N78" s="72"/>
      <c r="O78" s="73"/>
    </row>
    <row r="79" spans="1:17" s="7" customFormat="1" ht="12" x14ac:dyDescent="0.25">
      <c r="A79" s="72"/>
      <c r="B79" s="105"/>
      <c r="C79" s="73"/>
      <c r="D79" s="110"/>
      <c r="E79" s="114"/>
      <c r="F79" s="115"/>
      <c r="G79" s="110"/>
      <c r="H79" s="100" t="s">
        <v>58</v>
      </c>
      <c r="I79" s="101"/>
      <c r="J79" s="12" t="s">
        <v>59</v>
      </c>
      <c r="K79" s="12">
        <v>100</v>
      </c>
      <c r="L79" s="12">
        <v>100</v>
      </c>
      <c r="M79" s="13">
        <f>L79/K79*100</f>
        <v>100</v>
      </c>
      <c r="N79" s="72"/>
      <c r="O79" s="73"/>
    </row>
    <row r="80" spans="1:17" s="7" customFormat="1" ht="49.8" customHeight="1" x14ac:dyDescent="0.25">
      <c r="A80" s="72"/>
      <c r="B80" s="105"/>
      <c r="C80" s="73"/>
      <c r="D80" s="110"/>
      <c r="E80" s="114"/>
      <c r="F80" s="115"/>
      <c r="G80" s="110"/>
      <c r="H80" s="100" t="s">
        <v>60</v>
      </c>
      <c r="I80" s="101"/>
      <c r="J80" s="12" t="s">
        <v>59</v>
      </c>
      <c r="K80" s="12">
        <v>96</v>
      </c>
      <c r="L80" s="12">
        <v>96</v>
      </c>
      <c r="M80" s="13">
        <f>L80/K80*100</f>
        <v>100</v>
      </c>
      <c r="N80" s="72"/>
      <c r="O80" s="73"/>
    </row>
    <row r="81" spans="1:17" s="7" customFormat="1" ht="40.200000000000003" customHeight="1" x14ac:dyDescent="0.25">
      <c r="A81" s="72"/>
      <c r="B81" s="105"/>
      <c r="C81" s="73"/>
      <c r="D81" s="110"/>
      <c r="E81" s="114"/>
      <c r="F81" s="115"/>
      <c r="G81" s="110"/>
      <c r="H81" s="98" t="s">
        <v>61</v>
      </c>
      <c r="I81" s="99"/>
      <c r="J81" s="10" t="s">
        <v>59</v>
      </c>
      <c r="K81" s="10">
        <v>100</v>
      </c>
      <c r="L81" s="10">
        <v>100</v>
      </c>
      <c r="M81" s="13">
        <f>L81/K81*100</f>
        <v>100</v>
      </c>
      <c r="N81" s="72"/>
      <c r="O81" s="73"/>
      <c r="Q81" s="32"/>
    </row>
    <row r="82" spans="1:17" s="7" customFormat="1" ht="27.6" customHeight="1" x14ac:dyDescent="0.25">
      <c r="A82" s="72"/>
      <c r="B82" s="105"/>
      <c r="C82" s="73"/>
      <c r="D82" s="110"/>
      <c r="E82" s="114"/>
      <c r="F82" s="115"/>
      <c r="G82" s="110"/>
      <c r="H82" s="98" t="s">
        <v>62</v>
      </c>
      <c r="I82" s="99"/>
      <c r="J82" s="12"/>
      <c r="K82" s="12"/>
      <c r="L82" s="12"/>
      <c r="M82" s="13"/>
      <c r="N82" s="72"/>
      <c r="O82" s="73"/>
    </row>
    <row r="83" spans="1:17" s="7" customFormat="1" ht="12" x14ac:dyDescent="0.25">
      <c r="A83" s="72"/>
      <c r="B83" s="105"/>
      <c r="C83" s="73"/>
      <c r="D83" s="110"/>
      <c r="E83" s="114"/>
      <c r="F83" s="115"/>
      <c r="G83" s="110"/>
      <c r="H83" s="98" t="s">
        <v>63</v>
      </c>
      <c r="I83" s="99"/>
      <c r="J83" s="12" t="s">
        <v>59</v>
      </c>
      <c r="K83" s="12">
        <v>66</v>
      </c>
      <c r="L83" s="12">
        <v>66</v>
      </c>
      <c r="M83" s="13">
        <f>L83/K83*100</f>
        <v>100</v>
      </c>
      <c r="N83" s="72"/>
      <c r="O83" s="73"/>
    </row>
    <row r="84" spans="1:17" s="7" customFormat="1" ht="27.6" customHeight="1" x14ac:dyDescent="0.25">
      <c r="A84" s="72"/>
      <c r="B84" s="105"/>
      <c r="C84" s="73"/>
      <c r="D84" s="110"/>
      <c r="E84" s="114"/>
      <c r="F84" s="115"/>
      <c r="G84" s="110"/>
      <c r="H84" s="98" t="s">
        <v>64</v>
      </c>
      <c r="I84" s="99"/>
      <c r="J84" s="12" t="s">
        <v>59</v>
      </c>
      <c r="K84" s="12">
        <v>34</v>
      </c>
      <c r="L84" s="12">
        <v>34</v>
      </c>
      <c r="M84" s="13">
        <f>L84/K84*100</f>
        <v>100</v>
      </c>
      <c r="N84" s="72"/>
      <c r="O84" s="73"/>
    </row>
    <row r="85" spans="1:17" s="7" customFormat="1" ht="12" x14ac:dyDescent="0.25">
      <c r="A85" s="72"/>
      <c r="B85" s="105"/>
      <c r="C85" s="73"/>
      <c r="D85" s="110"/>
      <c r="E85" s="114"/>
      <c r="F85" s="115"/>
      <c r="G85" s="110"/>
      <c r="H85" s="98" t="s">
        <v>65</v>
      </c>
      <c r="I85" s="99"/>
      <c r="J85" s="12" t="s">
        <v>59</v>
      </c>
      <c r="K85" s="12"/>
      <c r="L85" s="12"/>
      <c r="M85" s="13"/>
      <c r="N85" s="72"/>
      <c r="O85" s="73"/>
    </row>
    <row r="86" spans="1:17" s="7" customFormat="1" ht="27.6" customHeight="1" x14ac:dyDescent="0.25">
      <c r="A86" s="72"/>
      <c r="B86" s="105"/>
      <c r="C86" s="73"/>
      <c r="D86" s="110"/>
      <c r="E86" s="114"/>
      <c r="F86" s="115"/>
      <c r="G86" s="110"/>
      <c r="H86" s="98" t="s">
        <v>66</v>
      </c>
      <c r="I86" s="99"/>
      <c r="J86" s="12"/>
      <c r="K86" s="12"/>
      <c r="L86" s="12"/>
      <c r="M86" s="13"/>
      <c r="N86" s="72"/>
      <c r="O86" s="73"/>
    </row>
    <row r="87" spans="1:17" s="7" customFormat="1" ht="12" x14ac:dyDescent="0.25">
      <c r="A87" s="72"/>
      <c r="B87" s="105"/>
      <c r="C87" s="73"/>
      <c r="D87" s="110"/>
      <c r="E87" s="114"/>
      <c r="F87" s="115"/>
      <c r="G87" s="110"/>
      <c r="H87" s="98" t="s">
        <v>67</v>
      </c>
      <c r="I87" s="99"/>
      <c r="J87" s="12" t="s">
        <v>59</v>
      </c>
      <c r="K87" s="12">
        <v>10</v>
      </c>
      <c r="L87" s="12">
        <v>10</v>
      </c>
      <c r="M87" s="13">
        <f>L87/K87*100</f>
        <v>100</v>
      </c>
      <c r="N87" s="72"/>
      <c r="O87" s="73"/>
    </row>
    <row r="88" spans="1:17" s="7" customFormat="1" ht="12" x14ac:dyDescent="0.25">
      <c r="A88" s="72"/>
      <c r="B88" s="105"/>
      <c r="C88" s="73"/>
      <c r="D88" s="110"/>
      <c r="E88" s="114"/>
      <c r="F88" s="115"/>
      <c r="G88" s="110"/>
      <c r="H88" s="98" t="s">
        <v>68</v>
      </c>
      <c r="I88" s="99"/>
      <c r="J88" s="12" t="s">
        <v>59</v>
      </c>
      <c r="K88" s="12">
        <v>90</v>
      </c>
      <c r="L88" s="12">
        <v>90</v>
      </c>
      <c r="M88" s="13">
        <f>L88/K88*100</f>
        <v>100</v>
      </c>
      <c r="N88" s="72"/>
      <c r="O88" s="73"/>
    </row>
    <row r="89" spans="1:17" s="7" customFormat="1" ht="12" x14ac:dyDescent="0.25">
      <c r="A89" s="72"/>
      <c r="B89" s="105"/>
      <c r="C89" s="73"/>
      <c r="D89" s="110"/>
      <c r="E89" s="114"/>
      <c r="F89" s="115"/>
      <c r="G89" s="110"/>
      <c r="H89" s="98" t="s">
        <v>65</v>
      </c>
      <c r="I89" s="99"/>
      <c r="J89" s="12" t="s">
        <v>59</v>
      </c>
      <c r="K89" s="12"/>
      <c r="L89" s="12"/>
      <c r="M89" s="13"/>
      <c r="N89" s="72"/>
      <c r="O89" s="73"/>
    </row>
    <row r="90" spans="1:17" s="7" customFormat="1" ht="30.75" customHeight="1" x14ac:dyDescent="0.25">
      <c r="A90" s="55"/>
      <c r="B90" s="78"/>
      <c r="C90" s="56"/>
      <c r="D90" s="111"/>
      <c r="E90" s="116"/>
      <c r="F90" s="117"/>
      <c r="G90" s="111"/>
      <c r="H90" s="109" t="s">
        <v>69</v>
      </c>
      <c r="I90" s="109"/>
      <c r="J90" s="12" t="s">
        <v>59</v>
      </c>
      <c r="K90" s="12">
        <v>99</v>
      </c>
      <c r="L90" s="12">
        <v>99</v>
      </c>
      <c r="M90" s="13">
        <f>L90/K90*100</f>
        <v>100</v>
      </c>
      <c r="N90" s="55"/>
      <c r="O90" s="56"/>
    </row>
    <row r="91" spans="1:17" s="7" customFormat="1" ht="12" x14ac:dyDescent="0.25">
      <c r="A91" s="106" t="s">
        <v>97</v>
      </c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8"/>
    </row>
    <row r="92" spans="1:17" s="7" customFormat="1" ht="34.950000000000003" customHeight="1" x14ac:dyDescent="0.25">
      <c r="A92" s="53" t="s">
        <v>103</v>
      </c>
      <c r="B92" s="77"/>
      <c r="C92" s="54"/>
      <c r="D92" s="128">
        <v>17285684.390000001</v>
      </c>
      <c r="E92" s="131">
        <v>17283231.289999999</v>
      </c>
      <c r="F92" s="132"/>
      <c r="G92" s="70">
        <f>E92/D92*100</f>
        <v>99.985808487852395</v>
      </c>
      <c r="H92" s="100" t="s">
        <v>53</v>
      </c>
      <c r="I92" s="101"/>
      <c r="J92" s="12" t="s">
        <v>54</v>
      </c>
      <c r="K92" s="12">
        <v>125</v>
      </c>
      <c r="L92" s="12">
        <v>125</v>
      </c>
      <c r="M92" s="13">
        <f>L92/K92*100</f>
        <v>100</v>
      </c>
      <c r="N92" s="53" t="s">
        <v>55</v>
      </c>
      <c r="O92" s="54"/>
    </row>
    <row r="93" spans="1:17" s="7" customFormat="1" ht="34.950000000000003" customHeight="1" x14ac:dyDescent="0.25">
      <c r="A93" s="72"/>
      <c r="B93" s="105"/>
      <c r="C93" s="73"/>
      <c r="D93" s="110"/>
      <c r="E93" s="114"/>
      <c r="F93" s="115"/>
      <c r="G93" s="110"/>
      <c r="H93" s="100" t="s">
        <v>56</v>
      </c>
      <c r="I93" s="101"/>
      <c r="J93" s="12" t="s">
        <v>57</v>
      </c>
      <c r="K93" s="12">
        <v>98</v>
      </c>
      <c r="L93" s="12">
        <v>98</v>
      </c>
      <c r="M93" s="13">
        <f>L93/K93*100</f>
        <v>100</v>
      </c>
      <c r="N93" s="72"/>
      <c r="O93" s="73"/>
    </row>
    <row r="94" spans="1:17" s="7" customFormat="1" ht="34.950000000000003" customHeight="1" x14ac:dyDescent="0.25">
      <c r="A94" s="72"/>
      <c r="B94" s="105"/>
      <c r="C94" s="73"/>
      <c r="D94" s="110"/>
      <c r="E94" s="114"/>
      <c r="F94" s="115"/>
      <c r="G94" s="110"/>
      <c r="H94" s="100" t="s">
        <v>58</v>
      </c>
      <c r="I94" s="101"/>
      <c r="J94" s="12" t="s">
        <v>59</v>
      </c>
      <c r="K94" s="12">
        <v>100</v>
      </c>
      <c r="L94" s="12">
        <v>100</v>
      </c>
      <c r="M94" s="13">
        <f>L94/K94*100</f>
        <v>100</v>
      </c>
      <c r="N94" s="72"/>
      <c r="O94" s="73"/>
    </row>
    <row r="95" spans="1:17" s="7" customFormat="1" ht="34.950000000000003" customHeight="1" x14ac:dyDescent="0.25">
      <c r="A95" s="72"/>
      <c r="B95" s="105"/>
      <c r="C95" s="73"/>
      <c r="D95" s="110"/>
      <c r="E95" s="114"/>
      <c r="F95" s="115"/>
      <c r="G95" s="110"/>
      <c r="H95" s="100" t="s">
        <v>60</v>
      </c>
      <c r="I95" s="101"/>
      <c r="J95" s="12" t="s">
        <v>59</v>
      </c>
      <c r="K95" s="12">
        <v>96</v>
      </c>
      <c r="L95" s="12">
        <v>96</v>
      </c>
      <c r="M95" s="13">
        <f>L95/K95*100</f>
        <v>100</v>
      </c>
      <c r="N95" s="72"/>
      <c r="O95" s="73"/>
    </row>
    <row r="96" spans="1:17" s="7" customFormat="1" ht="34.950000000000003" customHeight="1" x14ac:dyDescent="0.25">
      <c r="A96" s="72"/>
      <c r="B96" s="105"/>
      <c r="C96" s="73"/>
      <c r="D96" s="110"/>
      <c r="E96" s="114"/>
      <c r="F96" s="115"/>
      <c r="G96" s="110"/>
      <c r="H96" s="98" t="s">
        <v>61</v>
      </c>
      <c r="I96" s="99"/>
      <c r="J96" s="10" t="s">
        <v>59</v>
      </c>
      <c r="K96" s="10">
        <v>100</v>
      </c>
      <c r="L96" s="10">
        <v>100</v>
      </c>
      <c r="M96" s="13">
        <f>L96/K96*100</f>
        <v>100</v>
      </c>
      <c r="N96" s="72"/>
      <c r="O96" s="73"/>
    </row>
    <row r="97" spans="1:17" s="7" customFormat="1" ht="34.950000000000003" customHeight="1" x14ac:dyDescent="0.25">
      <c r="A97" s="72"/>
      <c r="B97" s="105"/>
      <c r="C97" s="73"/>
      <c r="D97" s="110"/>
      <c r="E97" s="114"/>
      <c r="F97" s="115"/>
      <c r="G97" s="110"/>
      <c r="H97" s="98" t="s">
        <v>62</v>
      </c>
      <c r="I97" s="99"/>
      <c r="J97" s="12"/>
      <c r="K97" s="12"/>
      <c r="L97" s="12"/>
      <c r="M97" s="13"/>
      <c r="N97" s="72"/>
      <c r="O97" s="73"/>
    </row>
    <row r="98" spans="1:17" s="7" customFormat="1" ht="34.950000000000003" customHeight="1" x14ac:dyDescent="0.25">
      <c r="A98" s="72"/>
      <c r="B98" s="105"/>
      <c r="C98" s="73"/>
      <c r="D98" s="110"/>
      <c r="E98" s="114"/>
      <c r="F98" s="115"/>
      <c r="G98" s="110"/>
      <c r="H98" s="98" t="s">
        <v>63</v>
      </c>
      <c r="I98" s="99"/>
      <c r="J98" s="12" t="s">
        <v>59</v>
      </c>
      <c r="K98" s="12">
        <v>45</v>
      </c>
      <c r="L98" s="12">
        <v>25</v>
      </c>
      <c r="M98" s="13">
        <f>L98/K98*100</f>
        <v>55.555555555555557</v>
      </c>
      <c r="N98" s="72"/>
      <c r="O98" s="73"/>
    </row>
    <row r="99" spans="1:17" s="7" customFormat="1" ht="34.950000000000003" customHeight="1" x14ac:dyDescent="0.25">
      <c r="A99" s="72"/>
      <c r="B99" s="105"/>
      <c r="C99" s="73"/>
      <c r="D99" s="110"/>
      <c r="E99" s="114"/>
      <c r="F99" s="115"/>
      <c r="G99" s="110"/>
      <c r="H99" s="98" t="s">
        <v>64</v>
      </c>
      <c r="I99" s="99"/>
      <c r="J99" s="12" t="s">
        <v>59</v>
      </c>
      <c r="K99" s="12">
        <v>55</v>
      </c>
      <c r="L99" s="12">
        <v>75</v>
      </c>
      <c r="M99" s="13">
        <f>L99/K99*100</f>
        <v>136.36363636363635</v>
      </c>
      <c r="N99" s="72"/>
      <c r="O99" s="73"/>
    </row>
    <row r="100" spans="1:17" s="7" customFormat="1" ht="34.950000000000003" customHeight="1" x14ac:dyDescent="0.25">
      <c r="A100" s="72"/>
      <c r="B100" s="105"/>
      <c r="C100" s="73"/>
      <c r="D100" s="110"/>
      <c r="E100" s="114"/>
      <c r="F100" s="115"/>
      <c r="G100" s="110"/>
      <c r="H100" s="98" t="s">
        <v>65</v>
      </c>
      <c r="I100" s="99"/>
      <c r="J100" s="12" t="s">
        <v>59</v>
      </c>
      <c r="K100" s="12"/>
      <c r="L100" s="12"/>
      <c r="M100" s="13"/>
      <c r="N100" s="72"/>
      <c r="O100" s="73"/>
    </row>
    <row r="101" spans="1:17" s="7" customFormat="1" ht="34.950000000000003" customHeight="1" x14ac:dyDescent="0.25">
      <c r="A101" s="72"/>
      <c r="B101" s="105"/>
      <c r="C101" s="73"/>
      <c r="D101" s="110"/>
      <c r="E101" s="114"/>
      <c r="F101" s="115"/>
      <c r="G101" s="110"/>
      <c r="H101" s="98" t="s">
        <v>66</v>
      </c>
      <c r="I101" s="99"/>
      <c r="J101" s="12"/>
      <c r="K101" s="12"/>
      <c r="L101" s="12"/>
      <c r="M101" s="13"/>
      <c r="N101" s="72"/>
      <c r="O101" s="73"/>
    </row>
    <row r="102" spans="1:17" s="7" customFormat="1" ht="34.950000000000003" customHeight="1" x14ac:dyDescent="0.25">
      <c r="A102" s="72"/>
      <c r="B102" s="105"/>
      <c r="C102" s="73"/>
      <c r="D102" s="110"/>
      <c r="E102" s="114"/>
      <c r="F102" s="115"/>
      <c r="G102" s="110"/>
      <c r="H102" s="98" t="s">
        <v>67</v>
      </c>
      <c r="I102" s="99"/>
      <c r="J102" s="12" t="s">
        <v>59</v>
      </c>
      <c r="K102" s="12">
        <v>36</v>
      </c>
      <c r="L102" s="12">
        <v>20</v>
      </c>
      <c r="M102" s="13">
        <f>L102/K102*100</f>
        <v>55.555555555555557</v>
      </c>
      <c r="N102" s="72"/>
      <c r="O102" s="73"/>
    </row>
    <row r="103" spans="1:17" s="7" customFormat="1" ht="34.950000000000003" customHeight="1" x14ac:dyDescent="0.25">
      <c r="A103" s="72"/>
      <c r="B103" s="105"/>
      <c r="C103" s="73"/>
      <c r="D103" s="110"/>
      <c r="E103" s="114"/>
      <c r="F103" s="115"/>
      <c r="G103" s="110"/>
      <c r="H103" s="98" t="s">
        <v>68</v>
      </c>
      <c r="I103" s="99"/>
      <c r="J103" s="12" t="s">
        <v>59</v>
      </c>
      <c r="K103" s="12">
        <v>55</v>
      </c>
      <c r="L103" s="12">
        <v>40</v>
      </c>
      <c r="M103" s="13">
        <f>L103/K103*100</f>
        <v>72.727272727272734</v>
      </c>
      <c r="N103" s="72"/>
      <c r="O103" s="73"/>
    </row>
    <row r="104" spans="1:17" s="7" customFormat="1" ht="34.950000000000003" customHeight="1" x14ac:dyDescent="0.25">
      <c r="A104" s="72"/>
      <c r="B104" s="105"/>
      <c r="C104" s="73"/>
      <c r="D104" s="110"/>
      <c r="E104" s="114"/>
      <c r="F104" s="115"/>
      <c r="G104" s="110"/>
      <c r="H104" s="98" t="s">
        <v>70</v>
      </c>
      <c r="I104" s="99"/>
      <c r="J104" s="12" t="s">
        <v>59</v>
      </c>
      <c r="K104" s="12">
        <v>9</v>
      </c>
      <c r="L104" s="12">
        <v>0</v>
      </c>
      <c r="M104" s="13">
        <f>L104/K104*100</f>
        <v>0</v>
      </c>
      <c r="N104" s="72"/>
      <c r="O104" s="73"/>
    </row>
    <row r="105" spans="1:17" s="7" customFormat="1" ht="34.950000000000003" customHeight="1" x14ac:dyDescent="0.25">
      <c r="A105" s="72"/>
      <c r="B105" s="105"/>
      <c r="C105" s="73"/>
      <c r="D105" s="110"/>
      <c r="E105" s="114"/>
      <c r="F105" s="115"/>
      <c r="G105" s="110"/>
      <c r="H105" s="109" t="s">
        <v>69</v>
      </c>
      <c r="I105" s="109"/>
      <c r="J105" s="12" t="s">
        <v>59</v>
      </c>
      <c r="K105" s="12">
        <v>98</v>
      </c>
      <c r="L105" s="12">
        <v>98</v>
      </c>
      <c r="M105" s="13">
        <f>L105/K105*100</f>
        <v>100</v>
      </c>
      <c r="N105" s="55"/>
      <c r="O105" s="56"/>
      <c r="Q105" s="32"/>
    </row>
    <row r="106" spans="1:17" s="7" customFormat="1" ht="15" customHeight="1" x14ac:dyDescent="0.25">
      <c r="A106" s="114"/>
      <c r="B106" s="141"/>
      <c r="C106" s="115"/>
      <c r="D106" s="110"/>
      <c r="E106" s="114"/>
      <c r="F106" s="115"/>
      <c r="G106" s="110"/>
      <c r="H106" s="137" t="s">
        <v>98</v>
      </c>
      <c r="I106" s="138"/>
      <c r="J106" s="138"/>
      <c r="K106" s="138"/>
      <c r="L106" s="138"/>
      <c r="M106" s="138"/>
      <c r="N106" s="138"/>
      <c r="O106" s="139"/>
    </row>
    <row r="107" spans="1:17" s="7" customFormat="1" ht="34.950000000000003" customHeight="1" x14ac:dyDescent="0.25">
      <c r="A107" s="114"/>
      <c r="B107" s="141"/>
      <c r="C107" s="115"/>
      <c r="D107" s="110"/>
      <c r="E107" s="114"/>
      <c r="F107" s="115"/>
      <c r="G107" s="110"/>
      <c r="H107" s="100" t="s">
        <v>72</v>
      </c>
      <c r="I107" s="101"/>
      <c r="J107" s="12" t="s">
        <v>54</v>
      </c>
      <c r="K107" s="12">
        <v>41</v>
      </c>
      <c r="L107" s="12">
        <v>39</v>
      </c>
      <c r="M107" s="13">
        <f t="shared" ref="M107:M112" si="12">L107/K107*100</f>
        <v>95.121951219512198</v>
      </c>
      <c r="N107" s="53" t="s">
        <v>55</v>
      </c>
      <c r="O107" s="54"/>
    </row>
    <row r="108" spans="1:17" s="7" customFormat="1" ht="34.950000000000003" customHeight="1" x14ac:dyDescent="0.25">
      <c r="A108" s="114"/>
      <c r="B108" s="141"/>
      <c r="C108" s="115"/>
      <c r="D108" s="110"/>
      <c r="E108" s="114"/>
      <c r="F108" s="115"/>
      <c r="G108" s="110"/>
      <c r="H108" s="100" t="s">
        <v>73</v>
      </c>
      <c r="I108" s="101"/>
      <c r="J108" s="12" t="s">
        <v>59</v>
      </c>
      <c r="K108" s="12">
        <v>100</v>
      </c>
      <c r="L108" s="12">
        <v>100</v>
      </c>
      <c r="M108" s="13">
        <f t="shared" si="12"/>
        <v>100</v>
      </c>
      <c r="N108" s="72"/>
      <c r="O108" s="73"/>
    </row>
    <row r="109" spans="1:17" s="7" customFormat="1" ht="34.950000000000003" customHeight="1" x14ac:dyDescent="0.25">
      <c r="A109" s="114"/>
      <c r="B109" s="141"/>
      <c r="C109" s="115"/>
      <c r="D109" s="110"/>
      <c r="E109" s="114"/>
      <c r="F109" s="115"/>
      <c r="G109" s="110"/>
      <c r="H109" s="100" t="s">
        <v>74</v>
      </c>
      <c r="I109" s="101"/>
      <c r="J109" s="12" t="s">
        <v>59</v>
      </c>
      <c r="K109" s="12">
        <v>57</v>
      </c>
      <c r="L109" s="12">
        <v>33</v>
      </c>
      <c r="M109" s="13">
        <f t="shared" si="12"/>
        <v>57.894736842105267</v>
      </c>
      <c r="N109" s="72"/>
      <c r="O109" s="73"/>
    </row>
    <row r="110" spans="1:17" s="7" customFormat="1" ht="34.950000000000003" customHeight="1" x14ac:dyDescent="0.25">
      <c r="A110" s="114"/>
      <c r="B110" s="141"/>
      <c r="C110" s="115"/>
      <c r="D110" s="110"/>
      <c r="E110" s="114"/>
      <c r="F110" s="115"/>
      <c r="G110" s="110"/>
      <c r="H110" s="100" t="s">
        <v>75</v>
      </c>
      <c r="I110" s="101"/>
      <c r="J110" s="10" t="s">
        <v>76</v>
      </c>
      <c r="K110" s="10">
        <v>7600</v>
      </c>
      <c r="L110" s="10">
        <v>7229</v>
      </c>
      <c r="M110" s="13">
        <f t="shared" si="12"/>
        <v>95.118421052631575</v>
      </c>
      <c r="N110" s="72"/>
      <c r="O110" s="73"/>
    </row>
    <row r="111" spans="1:17" s="7" customFormat="1" ht="34.950000000000003" customHeight="1" x14ac:dyDescent="0.25">
      <c r="A111" s="114"/>
      <c r="B111" s="141"/>
      <c r="C111" s="115"/>
      <c r="D111" s="110"/>
      <c r="E111" s="114"/>
      <c r="F111" s="115"/>
      <c r="G111" s="110"/>
      <c r="H111" s="100" t="s">
        <v>77</v>
      </c>
      <c r="I111" s="101"/>
      <c r="J111" s="10" t="s">
        <v>76</v>
      </c>
      <c r="K111" s="10">
        <v>11</v>
      </c>
      <c r="L111" s="10">
        <v>9.2100000000000009</v>
      </c>
      <c r="M111" s="13">
        <f t="shared" si="12"/>
        <v>83.727272727272734</v>
      </c>
      <c r="N111" s="72"/>
      <c r="O111" s="73"/>
    </row>
    <row r="112" spans="1:17" s="7" customFormat="1" ht="34.950000000000003" customHeight="1" x14ac:dyDescent="0.25">
      <c r="A112" s="114"/>
      <c r="B112" s="141"/>
      <c r="C112" s="115"/>
      <c r="D112" s="110"/>
      <c r="E112" s="114"/>
      <c r="F112" s="115"/>
      <c r="G112" s="110"/>
      <c r="H112" s="100" t="s">
        <v>78</v>
      </c>
      <c r="I112" s="101"/>
      <c r="J112" s="12" t="s">
        <v>59</v>
      </c>
      <c r="K112" s="12">
        <v>90</v>
      </c>
      <c r="L112" s="12">
        <v>90</v>
      </c>
      <c r="M112" s="13">
        <f t="shared" si="12"/>
        <v>100</v>
      </c>
      <c r="N112" s="55"/>
      <c r="O112" s="56"/>
    </row>
    <row r="113" spans="1:15" s="7" customFormat="1" ht="15" customHeight="1" x14ac:dyDescent="0.25">
      <c r="A113" s="114"/>
      <c r="B113" s="141"/>
      <c r="C113" s="115"/>
      <c r="D113" s="110"/>
      <c r="E113" s="114"/>
      <c r="F113" s="115"/>
      <c r="G113" s="110"/>
      <c r="H113" s="118" t="s">
        <v>99</v>
      </c>
      <c r="I113" s="140"/>
      <c r="J113" s="140"/>
      <c r="K113" s="140"/>
      <c r="L113" s="140"/>
      <c r="M113" s="140"/>
      <c r="N113" s="140"/>
      <c r="O113" s="97"/>
    </row>
    <row r="114" spans="1:15" s="7" customFormat="1" ht="15" customHeight="1" x14ac:dyDescent="0.25">
      <c r="A114" s="114"/>
      <c r="B114" s="141"/>
      <c r="C114" s="115"/>
      <c r="D114" s="110"/>
      <c r="E114" s="114"/>
      <c r="F114" s="115"/>
      <c r="G114" s="110"/>
      <c r="H114" s="100" t="s">
        <v>72</v>
      </c>
      <c r="I114" s="101"/>
      <c r="J114" s="12" t="s">
        <v>54</v>
      </c>
      <c r="K114" s="12">
        <v>8</v>
      </c>
      <c r="L114" s="12">
        <v>6</v>
      </c>
      <c r="M114" s="13">
        <f t="shared" ref="M114:M119" si="13">L114/K114*100</f>
        <v>75</v>
      </c>
      <c r="N114" s="53" t="s">
        <v>55</v>
      </c>
      <c r="O114" s="54"/>
    </row>
    <row r="115" spans="1:15" s="7" customFormat="1" ht="15" customHeight="1" x14ac:dyDescent="0.25">
      <c r="A115" s="114"/>
      <c r="B115" s="141"/>
      <c r="C115" s="115"/>
      <c r="D115" s="110"/>
      <c r="E115" s="114"/>
      <c r="F115" s="115"/>
      <c r="G115" s="110"/>
      <c r="H115" s="100" t="s">
        <v>73</v>
      </c>
      <c r="I115" s="101"/>
      <c r="J115" s="12" t="s">
        <v>59</v>
      </c>
      <c r="K115" s="12">
        <v>100</v>
      </c>
      <c r="L115" s="12">
        <v>100</v>
      </c>
      <c r="M115" s="13">
        <f t="shared" si="13"/>
        <v>100</v>
      </c>
      <c r="N115" s="72"/>
      <c r="O115" s="73"/>
    </row>
    <row r="116" spans="1:15" s="7" customFormat="1" ht="46.5" customHeight="1" x14ac:dyDescent="0.25">
      <c r="A116" s="114"/>
      <c r="B116" s="141"/>
      <c r="C116" s="115"/>
      <c r="D116" s="110"/>
      <c r="E116" s="114"/>
      <c r="F116" s="115"/>
      <c r="G116" s="110"/>
      <c r="H116" s="100" t="s">
        <v>74</v>
      </c>
      <c r="I116" s="101"/>
      <c r="J116" s="12" t="s">
        <v>59</v>
      </c>
      <c r="K116" s="12">
        <v>50</v>
      </c>
      <c r="L116" s="12">
        <v>50</v>
      </c>
      <c r="M116" s="13">
        <f t="shared" si="13"/>
        <v>100</v>
      </c>
      <c r="N116" s="72"/>
      <c r="O116" s="73"/>
    </row>
    <row r="117" spans="1:15" s="7" customFormat="1" ht="29.25" customHeight="1" x14ac:dyDescent="0.25">
      <c r="A117" s="114"/>
      <c r="B117" s="141"/>
      <c r="C117" s="115"/>
      <c r="D117" s="110"/>
      <c r="E117" s="114"/>
      <c r="F117" s="115"/>
      <c r="G117" s="110"/>
      <c r="H117" s="100" t="s">
        <v>75</v>
      </c>
      <c r="I117" s="101"/>
      <c r="J117" s="10" t="s">
        <v>76</v>
      </c>
      <c r="K117" s="10">
        <v>1116</v>
      </c>
      <c r="L117" s="10">
        <v>1127</v>
      </c>
      <c r="M117" s="13">
        <f t="shared" si="13"/>
        <v>100.98566308243728</v>
      </c>
      <c r="N117" s="72"/>
      <c r="O117" s="73"/>
    </row>
    <row r="118" spans="1:15" s="7" customFormat="1" ht="35.4" customHeight="1" x14ac:dyDescent="0.25">
      <c r="A118" s="114"/>
      <c r="B118" s="141"/>
      <c r="C118" s="115"/>
      <c r="D118" s="110"/>
      <c r="E118" s="114"/>
      <c r="F118" s="115"/>
      <c r="G118" s="110"/>
      <c r="H118" s="100" t="s">
        <v>77</v>
      </c>
      <c r="I118" s="101"/>
      <c r="J118" s="10" t="s">
        <v>76</v>
      </c>
      <c r="K118" s="10">
        <v>7</v>
      </c>
      <c r="L118" s="10">
        <v>4</v>
      </c>
      <c r="M118" s="13">
        <f t="shared" si="13"/>
        <v>57.142857142857139</v>
      </c>
      <c r="N118" s="72"/>
      <c r="O118" s="73"/>
    </row>
    <row r="119" spans="1:15" s="7" customFormat="1" ht="36" customHeight="1" x14ac:dyDescent="0.25">
      <c r="A119" s="116"/>
      <c r="B119" s="142"/>
      <c r="C119" s="117"/>
      <c r="D119" s="111"/>
      <c r="E119" s="116"/>
      <c r="F119" s="117"/>
      <c r="G119" s="111"/>
      <c r="H119" s="100" t="s">
        <v>78</v>
      </c>
      <c r="I119" s="101"/>
      <c r="J119" s="12" t="s">
        <v>59</v>
      </c>
      <c r="K119" s="12">
        <v>98</v>
      </c>
      <c r="L119" s="12">
        <v>98</v>
      </c>
      <c r="M119" s="13">
        <f t="shared" si="13"/>
        <v>100</v>
      </c>
      <c r="N119" s="55"/>
      <c r="O119" s="56"/>
    </row>
    <row r="120" spans="1:15" s="7" customFormat="1" ht="15" customHeight="1" x14ac:dyDescent="0.25">
      <c r="A120" s="106" t="s">
        <v>101</v>
      </c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8"/>
    </row>
    <row r="121" spans="1:15" s="7" customFormat="1" ht="34.950000000000003" customHeight="1" x14ac:dyDescent="0.25">
      <c r="A121" s="53" t="s">
        <v>103</v>
      </c>
      <c r="B121" s="77"/>
      <c r="C121" s="54"/>
      <c r="D121" s="79">
        <v>17292070.010000002</v>
      </c>
      <c r="E121" s="112">
        <v>17287697.649999999</v>
      </c>
      <c r="F121" s="113"/>
      <c r="G121" s="70">
        <f>E121/D121*100</f>
        <v>99.974714652453557</v>
      </c>
      <c r="H121" s="100" t="s">
        <v>53</v>
      </c>
      <c r="I121" s="101"/>
      <c r="J121" s="12" t="s">
        <v>54</v>
      </c>
      <c r="K121" s="12">
        <v>137</v>
      </c>
      <c r="L121" s="12">
        <v>137</v>
      </c>
      <c r="M121" s="13">
        <f>L121/K121*100</f>
        <v>100</v>
      </c>
      <c r="N121" s="53" t="s">
        <v>55</v>
      </c>
      <c r="O121" s="54"/>
    </row>
    <row r="122" spans="1:15" s="7" customFormat="1" ht="34.950000000000003" customHeight="1" x14ac:dyDescent="0.25">
      <c r="A122" s="72"/>
      <c r="B122" s="105"/>
      <c r="C122" s="73"/>
      <c r="D122" s="110"/>
      <c r="E122" s="114"/>
      <c r="F122" s="115"/>
      <c r="G122" s="110"/>
      <c r="H122" s="100" t="s">
        <v>56</v>
      </c>
      <c r="I122" s="101"/>
      <c r="J122" s="12" t="s">
        <v>57</v>
      </c>
      <c r="K122" s="12">
        <v>137</v>
      </c>
      <c r="L122" s="12">
        <v>137</v>
      </c>
      <c r="M122" s="13">
        <f>L122/K122*100</f>
        <v>100</v>
      </c>
      <c r="N122" s="72"/>
      <c r="O122" s="73"/>
    </row>
    <row r="123" spans="1:15" s="7" customFormat="1" ht="34.950000000000003" customHeight="1" x14ac:dyDescent="0.25">
      <c r="A123" s="72"/>
      <c r="B123" s="105"/>
      <c r="C123" s="73"/>
      <c r="D123" s="110"/>
      <c r="E123" s="114"/>
      <c r="F123" s="115"/>
      <c r="G123" s="110"/>
      <c r="H123" s="100" t="s">
        <v>58</v>
      </c>
      <c r="I123" s="101"/>
      <c r="J123" s="12" t="s">
        <v>59</v>
      </c>
      <c r="K123" s="12">
        <v>100</v>
      </c>
      <c r="L123" s="12">
        <v>100</v>
      </c>
      <c r="M123" s="13">
        <f>L123/K123*100</f>
        <v>100</v>
      </c>
      <c r="N123" s="72"/>
      <c r="O123" s="73"/>
    </row>
    <row r="124" spans="1:15" s="7" customFormat="1" ht="34.950000000000003" customHeight="1" x14ac:dyDescent="0.25">
      <c r="A124" s="72"/>
      <c r="B124" s="105"/>
      <c r="C124" s="73"/>
      <c r="D124" s="110"/>
      <c r="E124" s="114"/>
      <c r="F124" s="115"/>
      <c r="G124" s="110"/>
      <c r="H124" s="100" t="s">
        <v>60</v>
      </c>
      <c r="I124" s="101"/>
      <c r="J124" s="12" t="s">
        <v>59</v>
      </c>
      <c r="K124" s="12">
        <v>78</v>
      </c>
      <c r="L124" s="12">
        <v>78</v>
      </c>
      <c r="M124" s="13">
        <f>L124/K124*100</f>
        <v>100</v>
      </c>
      <c r="N124" s="72"/>
      <c r="O124" s="73"/>
    </row>
    <row r="125" spans="1:15" s="7" customFormat="1" ht="34.950000000000003" customHeight="1" x14ac:dyDescent="0.25">
      <c r="A125" s="72"/>
      <c r="B125" s="105"/>
      <c r="C125" s="73"/>
      <c r="D125" s="110"/>
      <c r="E125" s="114"/>
      <c r="F125" s="115"/>
      <c r="G125" s="110"/>
      <c r="H125" s="100" t="s">
        <v>61</v>
      </c>
      <c r="I125" s="101"/>
      <c r="J125" s="10" t="s">
        <v>59</v>
      </c>
      <c r="K125" s="10">
        <v>100</v>
      </c>
      <c r="L125" s="10">
        <v>100</v>
      </c>
      <c r="M125" s="13">
        <f>L125/K125*100</f>
        <v>100</v>
      </c>
      <c r="N125" s="72"/>
      <c r="O125" s="73"/>
    </row>
    <row r="126" spans="1:15" s="7" customFormat="1" ht="34.950000000000003" customHeight="1" x14ac:dyDescent="0.25">
      <c r="A126" s="72"/>
      <c r="B126" s="105"/>
      <c r="C126" s="73"/>
      <c r="D126" s="110"/>
      <c r="E126" s="114"/>
      <c r="F126" s="115"/>
      <c r="G126" s="110"/>
      <c r="H126" s="100" t="s">
        <v>62</v>
      </c>
      <c r="I126" s="101"/>
      <c r="J126" s="12"/>
      <c r="K126" s="12"/>
      <c r="L126" s="12"/>
      <c r="M126" s="13"/>
      <c r="N126" s="72"/>
      <c r="O126" s="73"/>
    </row>
    <row r="127" spans="1:15" s="7" customFormat="1" ht="34.950000000000003" customHeight="1" x14ac:dyDescent="0.25">
      <c r="A127" s="72"/>
      <c r="B127" s="105"/>
      <c r="C127" s="73"/>
      <c r="D127" s="110"/>
      <c r="E127" s="114"/>
      <c r="F127" s="115"/>
      <c r="G127" s="110"/>
      <c r="H127" s="98" t="s">
        <v>63</v>
      </c>
      <c r="I127" s="99"/>
      <c r="J127" s="12" t="s">
        <v>59</v>
      </c>
      <c r="K127" s="12">
        <v>50</v>
      </c>
      <c r="L127" s="12">
        <v>50</v>
      </c>
      <c r="M127" s="13">
        <f>L127/K127*100</f>
        <v>100</v>
      </c>
      <c r="N127" s="72"/>
      <c r="O127" s="73"/>
    </row>
    <row r="128" spans="1:15" s="7" customFormat="1" ht="34.950000000000003" customHeight="1" x14ac:dyDescent="0.25">
      <c r="A128" s="72"/>
      <c r="B128" s="105"/>
      <c r="C128" s="73"/>
      <c r="D128" s="110"/>
      <c r="E128" s="114"/>
      <c r="F128" s="115"/>
      <c r="G128" s="110"/>
      <c r="H128" s="98" t="s">
        <v>64</v>
      </c>
      <c r="I128" s="99"/>
      <c r="J128" s="12" t="s">
        <v>59</v>
      </c>
      <c r="K128" s="12">
        <v>50</v>
      </c>
      <c r="L128" s="12">
        <v>50</v>
      </c>
      <c r="M128" s="13">
        <f>L128/K128*100</f>
        <v>100</v>
      </c>
      <c r="N128" s="72"/>
      <c r="O128" s="73"/>
    </row>
    <row r="129" spans="1:17" s="7" customFormat="1" ht="34.950000000000003" customHeight="1" x14ac:dyDescent="0.25">
      <c r="A129" s="72"/>
      <c r="B129" s="105"/>
      <c r="C129" s="73"/>
      <c r="D129" s="110"/>
      <c r="E129" s="114"/>
      <c r="F129" s="115"/>
      <c r="G129" s="110"/>
      <c r="H129" s="98" t="s">
        <v>65</v>
      </c>
      <c r="I129" s="99"/>
      <c r="J129" s="12" t="s">
        <v>59</v>
      </c>
      <c r="K129" s="12"/>
      <c r="L129" s="12"/>
      <c r="M129" s="13"/>
      <c r="N129" s="72"/>
      <c r="O129" s="73"/>
    </row>
    <row r="130" spans="1:17" s="7" customFormat="1" ht="34.950000000000003" customHeight="1" x14ac:dyDescent="0.25">
      <c r="A130" s="72"/>
      <c r="B130" s="105"/>
      <c r="C130" s="73"/>
      <c r="D130" s="110"/>
      <c r="E130" s="114"/>
      <c r="F130" s="115"/>
      <c r="G130" s="110"/>
      <c r="H130" s="98" t="s">
        <v>66</v>
      </c>
      <c r="I130" s="99"/>
      <c r="J130" s="12"/>
      <c r="K130" s="12"/>
      <c r="L130" s="12"/>
      <c r="M130" s="13"/>
      <c r="N130" s="72"/>
      <c r="O130" s="73"/>
      <c r="Q130" s="32"/>
    </row>
    <row r="131" spans="1:17" s="7" customFormat="1" ht="34.950000000000003" customHeight="1" x14ac:dyDescent="0.25">
      <c r="A131" s="72"/>
      <c r="B131" s="105"/>
      <c r="C131" s="73"/>
      <c r="D131" s="110"/>
      <c r="E131" s="114"/>
      <c r="F131" s="115"/>
      <c r="G131" s="110"/>
      <c r="H131" s="98" t="s">
        <v>67</v>
      </c>
      <c r="I131" s="99"/>
      <c r="J131" s="12" t="s">
        <v>59</v>
      </c>
      <c r="K131" s="12">
        <v>66</v>
      </c>
      <c r="L131" s="12">
        <v>66</v>
      </c>
      <c r="M131" s="13"/>
      <c r="N131" s="72"/>
      <c r="O131" s="73"/>
    </row>
    <row r="132" spans="1:17" s="7" customFormat="1" ht="34.950000000000003" customHeight="1" x14ac:dyDescent="0.25">
      <c r="A132" s="72"/>
      <c r="B132" s="105"/>
      <c r="C132" s="73"/>
      <c r="D132" s="110"/>
      <c r="E132" s="114"/>
      <c r="F132" s="115"/>
      <c r="G132" s="110"/>
      <c r="H132" s="98" t="s">
        <v>68</v>
      </c>
      <c r="I132" s="99"/>
      <c r="J132" s="12" t="s">
        <v>59</v>
      </c>
      <c r="K132" s="12">
        <v>34</v>
      </c>
      <c r="L132" s="12">
        <v>34</v>
      </c>
      <c r="M132" s="13">
        <f>L132/K132*100</f>
        <v>100</v>
      </c>
      <c r="N132" s="72"/>
      <c r="O132" s="73"/>
    </row>
    <row r="133" spans="1:17" s="7" customFormat="1" ht="34.950000000000003" customHeight="1" x14ac:dyDescent="0.25">
      <c r="A133" s="72"/>
      <c r="B133" s="105"/>
      <c r="C133" s="73"/>
      <c r="D133" s="110"/>
      <c r="E133" s="114"/>
      <c r="F133" s="115"/>
      <c r="G133" s="110"/>
      <c r="H133" s="98" t="s">
        <v>65</v>
      </c>
      <c r="I133" s="99"/>
      <c r="J133" s="12" t="s">
        <v>59</v>
      </c>
      <c r="K133" s="12"/>
      <c r="L133" s="12"/>
      <c r="M133" s="13"/>
      <c r="N133" s="72"/>
      <c r="O133" s="73"/>
    </row>
    <row r="134" spans="1:17" s="7" customFormat="1" ht="34.950000000000003" customHeight="1" x14ac:dyDescent="0.25">
      <c r="A134" s="72"/>
      <c r="B134" s="105"/>
      <c r="C134" s="73"/>
      <c r="D134" s="110"/>
      <c r="E134" s="114"/>
      <c r="F134" s="115"/>
      <c r="G134" s="110"/>
      <c r="H134" s="109" t="s">
        <v>69</v>
      </c>
      <c r="I134" s="109"/>
      <c r="J134" s="12" t="s">
        <v>59</v>
      </c>
      <c r="K134" s="12">
        <v>96</v>
      </c>
      <c r="L134" s="12">
        <v>96</v>
      </c>
      <c r="M134" s="13">
        <f>L134/K134*100</f>
        <v>100</v>
      </c>
      <c r="N134" s="55"/>
      <c r="O134" s="56"/>
    </row>
    <row r="135" spans="1:17" s="7" customFormat="1" ht="17.399999999999999" customHeight="1" x14ac:dyDescent="0.25">
      <c r="A135" s="91"/>
      <c r="B135" s="92"/>
      <c r="C135" s="93"/>
      <c r="D135" s="110"/>
      <c r="E135" s="114"/>
      <c r="F135" s="115"/>
      <c r="G135" s="110"/>
      <c r="H135" s="118" t="s">
        <v>102</v>
      </c>
      <c r="I135" s="119"/>
      <c r="J135" s="119"/>
      <c r="K135" s="119"/>
      <c r="L135" s="119"/>
      <c r="M135" s="119"/>
      <c r="N135" s="119"/>
      <c r="O135" s="120"/>
    </row>
    <row r="136" spans="1:17" s="7" customFormat="1" ht="34.950000000000003" customHeight="1" x14ac:dyDescent="0.25">
      <c r="A136" s="91"/>
      <c r="B136" s="92"/>
      <c r="C136" s="93"/>
      <c r="D136" s="110"/>
      <c r="E136" s="114"/>
      <c r="F136" s="115"/>
      <c r="G136" s="110"/>
      <c r="H136" s="100" t="s">
        <v>72</v>
      </c>
      <c r="I136" s="101"/>
      <c r="J136" s="12" t="s">
        <v>54</v>
      </c>
      <c r="K136" s="12">
        <v>86</v>
      </c>
      <c r="L136" s="12">
        <v>91</v>
      </c>
      <c r="M136" s="13">
        <f t="shared" ref="M136:M141" si="14">L136/K136*100</f>
        <v>105.81395348837211</v>
      </c>
      <c r="N136" s="53" t="s">
        <v>55</v>
      </c>
      <c r="O136" s="54"/>
    </row>
    <row r="137" spans="1:17" s="7" customFormat="1" ht="34.950000000000003" customHeight="1" x14ac:dyDescent="0.25">
      <c r="A137" s="91"/>
      <c r="B137" s="92"/>
      <c r="C137" s="93"/>
      <c r="D137" s="110"/>
      <c r="E137" s="114"/>
      <c r="F137" s="115"/>
      <c r="G137" s="110"/>
      <c r="H137" s="100" t="s">
        <v>73</v>
      </c>
      <c r="I137" s="101"/>
      <c r="J137" s="12" t="s">
        <v>59</v>
      </c>
      <c r="K137" s="12">
        <v>100</v>
      </c>
      <c r="L137" s="12">
        <v>100</v>
      </c>
      <c r="M137" s="13">
        <f t="shared" si="14"/>
        <v>100</v>
      </c>
      <c r="N137" s="72"/>
      <c r="O137" s="73"/>
    </row>
    <row r="138" spans="1:17" s="7" customFormat="1" ht="34.950000000000003" customHeight="1" x14ac:dyDescent="0.25">
      <c r="A138" s="91"/>
      <c r="B138" s="92"/>
      <c r="C138" s="93"/>
      <c r="D138" s="110"/>
      <c r="E138" s="114"/>
      <c r="F138" s="115"/>
      <c r="G138" s="110"/>
      <c r="H138" s="100" t="s">
        <v>74</v>
      </c>
      <c r="I138" s="101"/>
      <c r="J138" s="12" t="s">
        <v>59</v>
      </c>
      <c r="K138" s="12">
        <v>40</v>
      </c>
      <c r="L138" s="12">
        <v>40</v>
      </c>
      <c r="M138" s="13">
        <f t="shared" si="14"/>
        <v>100</v>
      </c>
      <c r="N138" s="72"/>
      <c r="O138" s="73"/>
    </row>
    <row r="139" spans="1:17" s="7" customFormat="1" ht="34.950000000000003" customHeight="1" x14ac:dyDescent="0.25">
      <c r="A139" s="91"/>
      <c r="B139" s="92"/>
      <c r="C139" s="93"/>
      <c r="D139" s="110"/>
      <c r="E139" s="114"/>
      <c r="F139" s="115"/>
      <c r="G139" s="110"/>
      <c r="H139" s="100" t="s">
        <v>75</v>
      </c>
      <c r="I139" s="101"/>
      <c r="J139" s="10" t="s">
        <v>76</v>
      </c>
      <c r="K139" s="10">
        <v>10300</v>
      </c>
      <c r="L139" s="10">
        <v>11721</v>
      </c>
      <c r="M139" s="13">
        <f t="shared" si="14"/>
        <v>113.79611650485437</v>
      </c>
      <c r="N139" s="72"/>
      <c r="O139" s="73"/>
    </row>
    <row r="140" spans="1:17" s="7" customFormat="1" ht="34.950000000000003" customHeight="1" x14ac:dyDescent="0.25">
      <c r="A140" s="91"/>
      <c r="B140" s="92"/>
      <c r="C140" s="93"/>
      <c r="D140" s="110"/>
      <c r="E140" s="114"/>
      <c r="F140" s="115"/>
      <c r="G140" s="110"/>
      <c r="H140" s="100" t="s">
        <v>77</v>
      </c>
      <c r="I140" s="101"/>
      <c r="J140" s="10" t="s">
        <v>76</v>
      </c>
      <c r="K140" s="10">
        <v>22</v>
      </c>
      <c r="L140" s="10">
        <v>19</v>
      </c>
      <c r="M140" s="13">
        <f t="shared" si="14"/>
        <v>86.36363636363636</v>
      </c>
      <c r="N140" s="72"/>
      <c r="O140" s="73"/>
    </row>
    <row r="141" spans="1:17" s="7" customFormat="1" ht="34.950000000000003" customHeight="1" x14ac:dyDescent="0.25">
      <c r="A141" s="94"/>
      <c r="B141" s="95"/>
      <c r="C141" s="96"/>
      <c r="D141" s="111"/>
      <c r="E141" s="116"/>
      <c r="F141" s="117"/>
      <c r="G141" s="111"/>
      <c r="H141" s="100" t="s">
        <v>78</v>
      </c>
      <c r="I141" s="101"/>
      <c r="J141" s="12" t="s">
        <v>59</v>
      </c>
      <c r="K141" s="12">
        <v>90</v>
      </c>
      <c r="L141" s="12">
        <v>90</v>
      </c>
      <c r="M141" s="13">
        <f t="shared" si="14"/>
        <v>100</v>
      </c>
      <c r="N141" s="55"/>
      <c r="O141" s="56"/>
    </row>
    <row r="142" spans="1:17" s="7" customFormat="1" ht="15" customHeight="1" x14ac:dyDescent="0.25">
      <c r="A142" s="106" t="s">
        <v>105</v>
      </c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8"/>
    </row>
    <row r="143" spans="1:17" s="7" customFormat="1" ht="34.950000000000003" customHeight="1" x14ac:dyDescent="0.25">
      <c r="A143" s="53" t="s">
        <v>104</v>
      </c>
      <c r="B143" s="77"/>
      <c r="C143" s="54"/>
      <c r="D143" s="128">
        <v>16159075.380000001</v>
      </c>
      <c r="E143" s="131">
        <v>16153841.82</v>
      </c>
      <c r="F143" s="132"/>
      <c r="G143" s="70">
        <f>E143/D143*100</f>
        <v>99.967612255794791</v>
      </c>
      <c r="H143" s="100" t="s">
        <v>53</v>
      </c>
      <c r="I143" s="101"/>
      <c r="J143" s="12" t="s">
        <v>54</v>
      </c>
      <c r="K143" s="12">
        <v>255</v>
      </c>
      <c r="L143" s="12">
        <v>254</v>
      </c>
      <c r="M143" s="13">
        <f>L143/K143*100</f>
        <v>99.607843137254903</v>
      </c>
      <c r="N143" s="53" t="s">
        <v>55</v>
      </c>
      <c r="O143" s="54"/>
    </row>
    <row r="144" spans="1:17" s="7" customFormat="1" ht="34.950000000000003" customHeight="1" x14ac:dyDescent="0.25">
      <c r="A144" s="72"/>
      <c r="B144" s="105"/>
      <c r="C144" s="73"/>
      <c r="D144" s="110"/>
      <c r="E144" s="114"/>
      <c r="F144" s="115"/>
      <c r="G144" s="110"/>
      <c r="H144" s="100" t="s">
        <v>56</v>
      </c>
      <c r="I144" s="101"/>
      <c r="J144" s="12" t="s">
        <v>57</v>
      </c>
      <c r="K144" s="12">
        <v>200</v>
      </c>
      <c r="L144" s="12">
        <v>200</v>
      </c>
      <c r="M144" s="13">
        <f>L144/K144*100</f>
        <v>100</v>
      </c>
      <c r="N144" s="72"/>
      <c r="O144" s="73"/>
    </row>
    <row r="145" spans="1:17" s="7" customFormat="1" ht="34.950000000000003" customHeight="1" x14ac:dyDescent="0.25">
      <c r="A145" s="72"/>
      <c r="B145" s="105"/>
      <c r="C145" s="73"/>
      <c r="D145" s="110"/>
      <c r="E145" s="114"/>
      <c r="F145" s="115"/>
      <c r="G145" s="110"/>
      <c r="H145" s="100" t="s">
        <v>58</v>
      </c>
      <c r="I145" s="101"/>
      <c r="J145" s="12" t="s">
        <v>59</v>
      </c>
      <c r="K145" s="12">
        <v>100</v>
      </c>
      <c r="L145" s="12">
        <v>100</v>
      </c>
      <c r="M145" s="13">
        <f>L145/K145*100</f>
        <v>100</v>
      </c>
      <c r="N145" s="72"/>
      <c r="O145" s="73"/>
    </row>
    <row r="146" spans="1:17" s="7" customFormat="1" ht="34.950000000000003" customHeight="1" x14ac:dyDescent="0.25">
      <c r="A146" s="72"/>
      <c r="B146" s="105"/>
      <c r="C146" s="73"/>
      <c r="D146" s="110"/>
      <c r="E146" s="114"/>
      <c r="F146" s="115"/>
      <c r="G146" s="110"/>
      <c r="H146" s="100" t="s">
        <v>60</v>
      </c>
      <c r="I146" s="101"/>
      <c r="J146" s="12" t="s">
        <v>59</v>
      </c>
      <c r="K146" s="12">
        <v>100</v>
      </c>
      <c r="L146" s="12">
        <v>100</v>
      </c>
      <c r="M146" s="13">
        <f>L146/K146*100</f>
        <v>100</v>
      </c>
      <c r="N146" s="72"/>
      <c r="O146" s="73"/>
    </row>
    <row r="147" spans="1:17" s="7" customFormat="1" ht="34.950000000000003" customHeight="1" x14ac:dyDescent="0.25">
      <c r="A147" s="72"/>
      <c r="B147" s="105"/>
      <c r="C147" s="73"/>
      <c r="D147" s="110"/>
      <c r="E147" s="114"/>
      <c r="F147" s="115"/>
      <c r="G147" s="110"/>
      <c r="H147" s="98" t="s">
        <v>61</v>
      </c>
      <c r="I147" s="99"/>
      <c r="J147" s="10" t="s">
        <v>59</v>
      </c>
      <c r="K147" s="10">
        <v>99.2</v>
      </c>
      <c r="L147" s="10">
        <v>99.2</v>
      </c>
      <c r="M147" s="13">
        <f>L147/K147*100</f>
        <v>100</v>
      </c>
      <c r="N147" s="72"/>
      <c r="O147" s="73"/>
    </row>
    <row r="148" spans="1:17" s="7" customFormat="1" ht="34.950000000000003" customHeight="1" x14ac:dyDescent="0.25">
      <c r="A148" s="72"/>
      <c r="B148" s="105"/>
      <c r="C148" s="73"/>
      <c r="D148" s="110"/>
      <c r="E148" s="114"/>
      <c r="F148" s="115"/>
      <c r="G148" s="110"/>
      <c r="H148" s="98" t="s">
        <v>62</v>
      </c>
      <c r="I148" s="99"/>
      <c r="J148" s="12"/>
      <c r="K148" s="12"/>
      <c r="L148" s="12"/>
      <c r="M148" s="13"/>
      <c r="N148" s="72"/>
      <c r="O148" s="73"/>
    </row>
    <row r="149" spans="1:17" s="7" customFormat="1" ht="34.950000000000003" customHeight="1" x14ac:dyDescent="0.25">
      <c r="A149" s="72"/>
      <c r="B149" s="105"/>
      <c r="C149" s="73"/>
      <c r="D149" s="110"/>
      <c r="E149" s="114"/>
      <c r="F149" s="115"/>
      <c r="G149" s="110"/>
      <c r="H149" s="98" t="s">
        <v>63</v>
      </c>
      <c r="I149" s="99"/>
      <c r="J149" s="12" t="s">
        <v>59</v>
      </c>
      <c r="K149" s="12">
        <v>48</v>
      </c>
      <c r="L149" s="12">
        <v>48</v>
      </c>
      <c r="M149" s="13">
        <f>L149/K149*100</f>
        <v>100</v>
      </c>
      <c r="N149" s="72"/>
      <c r="O149" s="73"/>
    </row>
    <row r="150" spans="1:17" s="7" customFormat="1" ht="34.950000000000003" customHeight="1" x14ac:dyDescent="0.25">
      <c r="A150" s="72"/>
      <c r="B150" s="105"/>
      <c r="C150" s="73"/>
      <c r="D150" s="110"/>
      <c r="E150" s="114"/>
      <c r="F150" s="115"/>
      <c r="G150" s="110"/>
      <c r="H150" s="98" t="s">
        <v>64</v>
      </c>
      <c r="I150" s="99"/>
      <c r="J150" s="12" t="s">
        <v>59</v>
      </c>
      <c r="K150" s="12">
        <v>52</v>
      </c>
      <c r="L150" s="12">
        <v>52</v>
      </c>
      <c r="M150" s="13">
        <f>L150/K150*100</f>
        <v>100</v>
      </c>
      <c r="N150" s="72"/>
      <c r="O150" s="73"/>
      <c r="Q150" s="32"/>
    </row>
    <row r="151" spans="1:17" s="7" customFormat="1" ht="34.950000000000003" customHeight="1" x14ac:dyDescent="0.25">
      <c r="A151" s="72"/>
      <c r="B151" s="105"/>
      <c r="C151" s="73"/>
      <c r="D151" s="110"/>
      <c r="E151" s="114"/>
      <c r="F151" s="115"/>
      <c r="G151" s="110"/>
      <c r="H151" s="98" t="s">
        <v>65</v>
      </c>
      <c r="I151" s="99"/>
      <c r="J151" s="12" t="s">
        <v>59</v>
      </c>
      <c r="K151" s="12"/>
      <c r="L151" s="12"/>
      <c r="M151" s="13"/>
      <c r="N151" s="72"/>
      <c r="O151" s="73"/>
    </row>
    <row r="152" spans="1:17" s="7" customFormat="1" ht="34.950000000000003" customHeight="1" x14ac:dyDescent="0.25">
      <c r="A152" s="72"/>
      <c r="B152" s="105"/>
      <c r="C152" s="73"/>
      <c r="D152" s="110"/>
      <c r="E152" s="114"/>
      <c r="F152" s="115"/>
      <c r="G152" s="110"/>
      <c r="H152" s="98" t="s">
        <v>66</v>
      </c>
      <c r="I152" s="99"/>
      <c r="J152" s="12"/>
      <c r="K152" s="12"/>
      <c r="L152" s="12"/>
      <c r="M152" s="13"/>
      <c r="N152" s="72"/>
      <c r="O152" s="73"/>
    </row>
    <row r="153" spans="1:17" s="7" customFormat="1" ht="34.950000000000003" customHeight="1" x14ac:dyDescent="0.25">
      <c r="A153" s="72"/>
      <c r="B153" s="105"/>
      <c r="C153" s="73"/>
      <c r="D153" s="110"/>
      <c r="E153" s="114"/>
      <c r="F153" s="115"/>
      <c r="G153" s="110"/>
      <c r="H153" s="98" t="s">
        <v>67</v>
      </c>
      <c r="I153" s="99"/>
      <c r="J153" s="12" t="s">
        <v>59</v>
      </c>
      <c r="K153" s="12">
        <v>25</v>
      </c>
      <c r="L153" s="12">
        <v>17</v>
      </c>
      <c r="M153" s="13">
        <f>L153/K153*100</f>
        <v>68</v>
      </c>
      <c r="N153" s="72"/>
      <c r="O153" s="73"/>
    </row>
    <row r="154" spans="1:17" s="7" customFormat="1" ht="34.950000000000003" customHeight="1" x14ac:dyDescent="0.25">
      <c r="A154" s="72"/>
      <c r="B154" s="105"/>
      <c r="C154" s="73"/>
      <c r="D154" s="110"/>
      <c r="E154" s="114"/>
      <c r="F154" s="115"/>
      <c r="G154" s="110"/>
      <c r="H154" s="98" t="s">
        <v>68</v>
      </c>
      <c r="I154" s="99"/>
      <c r="J154" s="12" t="s">
        <v>59</v>
      </c>
      <c r="K154" s="12">
        <v>58</v>
      </c>
      <c r="L154" s="12">
        <v>58</v>
      </c>
      <c r="M154" s="13">
        <f>L154/K154*100</f>
        <v>100</v>
      </c>
      <c r="N154" s="72"/>
      <c r="O154" s="73"/>
    </row>
    <row r="155" spans="1:17" s="7" customFormat="1" ht="34.950000000000003" customHeight="1" x14ac:dyDescent="0.25">
      <c r="A155" s="72"/>
      <c r="B155" s="105"/>
      <c r="C155" s="73"/>
      <c r="D155" s="110"/>
      <c r="E155" s="114"/>
      <c r="F155" s="115"/>
      <c r="G155" s="110"/>
      <c r="H155" s="98" t="s">
        <v>65</v>
      </c>
      <c r="I155" s="99"/>
      <c r="J155" s="12" t="s">
        <v>59</v>
      </c>
      <c r="K155" s="12"/>
      <c r="L155" s="12"/>
      <c r="M155" s="13"/>
      <c r="N155" s="72"/>
      <c r="O155" s="73"/>
    </row>
    <row r="156" spans="1:17" s="7" customFormat="1" ht="34.950000000000003" customHeight="1" x14ac:dyDescent="0.25">
      <c r="A156" s="72"/>
      <c r="B156" s="105"/>
      <c r="C156" s="73"/>
      <c r="D156" s="110"/>
      <c r="E156" s="114"/>
      <c r="F156" s="115"/>
      <c r="G156" s="110"/>
      <c r="H156" s="109" t="s">
        <v>69</v>
      </c>
      <c r="I156" s="109"/>
      <c r="J156" s="12" t="s">
        <v>59</v>
      </c>
      <c r="K156" s="12">
        <v>99</v>
      </c>
      <c r="L156" s="12">
        <v>99</v>
      </c>
      <c r="M156" s="13">
        <f>L156/K156*100</f>
        <v>100</v>
      </c>
      <c r="N156" s="72"/>
      <c r="O156" s="73"/>
    </row>
    <row r="157" spans="1:17" s="7" customFormat="1" ht="34.950000000000003" customHeight="1" x14ac:dyDescent="0.25">
      <c r="A157" s="55"/>
      <c r="B157" s="78"/>
      <c r="C157" s="56"/>
      <c r="D157" s="111"/>
      <c r="E157" s="116"/>
      <c r="F157" s="117"/>
      <c r="G157" s="111"/>
      <c r="H157" s="109" t="s">
        <v>79</v>
      </c>
      <c r="I157" s="109"/>
      <c r="J157" s="12" t="s">
        <v>59</v>
      </c>
      <c r="K157" s="12"/>
      <c r="L157" s="12"/>
      <c r="M157" s="13"/>
      <c r="N157" s="55"/>
      <c r="O157" s="56"/>
    </row>
    <row r="158" spans="1:17" s="7" customFormat="1" ht="15" customHeight="1" x14ac:dyDescent="0.25">
      <c r="A158" s="106" t="s">
        <v>106</v>
      </c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8"/>
    </row>
    <row r="159" spans="1:17" s="7" customFormat="1" ht="34.950000000000003" customHeight="1" x14ac:dyDescent="0.25">
      <c r="A159" s="53" t="s">
        <v>52</v>
      </c>
      <c r="B159" s="77"/>
      <c r="C159" s="54"/>
      <c r="D159" s="128">
        <v>10559841.73</v>
      </c>
      <c r="E159" s="131">
        <v>10558640.939999999</v>
      </c>
      <c r="F159" s="132"/>
      <c r="G159" s="70">
        <f>E159/D159*100</f>
        <v>99.988628712146422</v>
      </c>
      <c r="H159" s="100" t="s">
        <v>53</v>
      </c>
      <c r="I159" s="101"/>
      <c r="J159" s="12" t="s">
        <v>54</v>
      </c>
      <c r="K159" s="12">
        <v>129</v>
      </c>
      <c r="L159" s="12">
        <v>130</v>
      </c>
      <c r="M159" s="13">
        <f>L159/K159*100</f>
        <v>100.77519379844961</v>
      </c>
      <c r="N159" s="53" t="s">
        <v>55</v>
      </c>
      <c r="O159" s="54"/>
    </row>
    <row r="160" spans="1:17" s="7" customFormat="1" ht="34.950000000000003" customHeight="1" x14ac:dyDescent="0.25">
      <c r="A160" s="72"/>
      <c r="B160" s="105"/>
      <c r="C160" s="73"/>
      <c r="D160" s="110"/>
      <c r="E160" s="114"/>
      <c r="F160" s="115"/>
      <c r="G160" s="110"/>
      <c r="H160" s="100" t="s">
        <v>56</v>
      </c>
      <c r="I160" s="101"/>
      <c r="J160" s="12" t="s">
        <v>57</v>
      </c>
      <c r="K160" s="12">
        <v>90</v>
      </c>
      <c r="L160" s="12">
        <v>90</v>
      </c>
      <c r="M160" s="13">
        <f>L160/K160*100</f>
        <v>100</v>
      </c>
      <c r="N160" s="72"/>
      <c r="O160" s="73"/>
    </row>
    <row r="161" spans="1:17" s="7" customFormat="1" ht="34.950000000000003" customHeight="1" x14ac:dyDescent="0.25">
      <c r="A161" s="72"/>
      <c r="B161" s="105"/>
      <c r="C161" s="73"/>
      <c r="D161" s="110"/>
      <c r="E161" s="114"/>
      <c r="F161" s="115"/>
      <c r="G161" s="110"/>
      <c r="H161" s="100" t="s">
        <v>58</v>
      </c>
      <c r="I161" s="101"/>
      <c r="J161" s="12" t="s">
        <v>59</v>
      </c>
      <c r="K161" s="12">
        <v>100</v>
      </c>
      <c r="L161" s="12">
        <v>100</v>
      </c>
      <c r="M161" s="13">
        <f>L161/K161*100</f>
        <v>100</v>
      </c>
      <c r="N161" s="72"/>
      <c r="O161" s="73"/>
    </row>
    <row r="162" spans="1:17" s="7" customFormat="1" ht="34.950000000000003" customHeight="1" x14ac:dyDescent="0.25">
      <c r="A162" s="72"/>
      <c r="B162" s="105"/>
      <c r="C162" s="73"/>
      <c r="D162" s="110"/>
      <c r="E162" s="114"/>
      <c r="F162" s="115"/>
      <c r="G162" s="110"/>
      <c r="H162" s="100" t="s">
        <v>60</v>
      </c>
      <c r="I162" s="101"/>
      <c r="J162" s="12" t="s">
        <v>59</v>
      </c>
      <c r="K162" s="12">
        <v>85</v>
      </c>
      <c r="L162" s="12">
        <v>85</v>
      </c>
      <c r="M162" s="13">
        <f>L162/K162*100</f>
        <v>100</v>
      </c>
      <c r="N162" s="72"/>
      <c r="O162" s="73"/>
    </row>
    <row r="163" spans="1:17" s="7" customFormat="1" ht="34.950000000000003" customHeight="1" x14ac:dyDescent="0.25">
      <c r="A163" s="72"/>
      <c r="B163" s="105"/>
      <c r="C163" s="73"/>
      <c r="D163" s="110"/>
      <c r="E163" s="114"/>
      <c r="F163" s="115"/>
      <c r="G163" s="110"/>
      <c r="H163" s="98" t="s">
        <v>61</v>
      </c>
      <c r="I163" s="99"/>
      <c r="J163" s="10" t="s">
        <v>59</v>
      </c>
      <c r="K163" s="10">
        <v>99</v>
      </c>
      <c r="L163" s="10">
        <v>99</v>
      </c>
      <c r="M163" s="13">
        <f>L163/K163*100</f>
        <v>100</v>
      </c>
      <c r="N163" s="72"/>
      <c r="O163" s="73"/>
    </row>
    <row r="164" spans="1:17" s="7" customFormat="1" ht="34.950000000000003" customHeight="1" x14ac:dyDescent="0.25">
      <c r="A164" s="72"/>
      <c r="B164" s="105"/>
      <c r="C164" s="73"/>
      <c r="D164" s="110"/>
      <c r="E164" s="114"/>
      <c r="F164" s="115"/>
      <c r="G164" s="110"/>
      <c r="H164" s="98" t="s">
        <v>62</v>
      </c>
      <c r="I164" s="99"/>
      <c r="J164" s="12"/>
      <c r="K164" s="12"/>
      <c r="L164" s="12"/>
      <c r="M164" s="13"/>
      <c r="N164" s="72"/>
      <c r="O164" s="73"/>
    </row>
    <row r="165" spans="1:17" s="7" customFormat="1" ht="34.950000000000003" customHeight="1" x14ac:dyDescent="0.25">
      <c r="A165" s="72"/>
      <c r="B165" s="105"/>
      <c r="C165" s="73"/>
      <c r="D165" s="110"/>
      <c r="E165" s="114"/>
      <c r="F165" s="115"/>
      <c r="G165" s="110"/>
      <c r="H165" s="98" t="s">
        <v>63</v>
      </c>
      <c r="I165" s="99"/>
      <c r="J165" s="12" t="s">
        <v>59</v>
      </c>
      <c r="K165" s="12">
        <v>86</v>
      </c>
      <c r="L165" s="12">
        <v>86</v>
      </c>
      <c r="M165" s="13">
        <f>L165/K165*100</f>
        <v>100</v>
      </c>
      <c r="N165" s="72"/>
      <c r="O165" s="73"/>
      <c r="Q165" s="32"/>
    </row>
    <row r="166" spans="1:17" s="7" customFormat="1" ht="34.950000000000003" customHeight="1" x14ac:dyDescent="0.25">
      <c r="A166" s="72"/>
      <c r="B166" s="105"/>
      <c r="C166" s="73"/>
      <c r="D166" s="110"/>
      <c r="E166" s="114"/>
      <c r="F166" s="115"/>
      <c r="G166" s="110"/>
      <c r="H166" s="98" t="s">
        <v>64</v>
      </c>
      <c r="I166" s="99"/>
      <c r="J166" s="12" t="s">
        <v>59</v>
      </c>
      <c r="K166" s="12">
        <v>14</v>
      </c>
      <c r="L166" s="12">
        <v>14</v>
      </c>
      <c r="M166" s="13">
        <f>L166/K166*100</f>
        <v>100</v>
      </c>
      <c r="N166" s="72"/>
      <c r="O166" s="73"/>
    </row>
    <row r="167" spans="1:17" s="7" customFormat="1" ht="34.950000000000003" customHeight="1" x14ac:dyDescent="0.25">
      <c r="A167" s="72"/>
      <c r="B167" s="105"/>
      <c r="C167" s="73"/>
      <c r="D167" s="110"/>
      <c r="E167" s="114"/>
      <c r="F167" s="115"/>
      <c r="G167" s="110"/>
      <c r="H167" s="98" t="s">
        <v>65</v>
      </c>
      <c r="I167" s="99"/>
      <c r="J167" s="12" t="s">
        <v>59</v>
      </c>
      <c r="K167" s="12"/>
      <c r="L167" s="12"/>
      <c r="M167" s="13"/>
      <c r="N167" s="72"/>
      <c r="O167" s="73"/>
    </row>
    <row r="168" spans="1:17" s="7" customFormat="1" ht="34.950000000000003" customHeight="1" x14ac:dyDescent="0.25">
      <c r="A168" s="72"/>
      <c r="B168" s="105"/>
      <c r="C168" s="73"/>
      <c r="D168" s="110"/>
      <c r="E168" s="114"/>
      <c r="F168" s="115"/>
      <c r="G168" s="110"/>
      <c r="H168" s="98" t="s">
        <v>66</v>
      </c>
      <c r="I168" s="99"/>
      <c r="J168" s="12"/>
      <c r="K168" s="12"/>
      <c r="L168" s="12"/>
      <c r="M168" s="13"/>
      <c r="N168" s="72"/>
      <c r="O168" s="73"/>
    </row>
    <row r="169" spans="1:17" s="7" customFormat="1" ht="34.950000000000003" customHeight="1" x14ac:dyDescent="0.25">
      <c r="A169" s="72"/>
      <c r="B169" s="105"/>
      <c r="C169" s="73"/>
      <c r="D169" s="110"/>
      <c r="E169" s="114"/>
      <c r="F169" s="115"/>
      <c r="G169" s="110"/>
      <c r="H169" s="98" t="s">
        <v>67</v>
      </c>
      <c r="I169" s="99"/>
      <c r="J169" s="12" t="s">
        <v>59</v>
      </c>
      <c r="K169" s="12">
        <v>0</v>
      </c>
      <c r="L169" s="12">
        <v>0</v>
      </c>
      <c r="M169" s="13"/>
      <c r="N169" s="72"/>
      <c r="O169" s="73"/>
    </row>
    <row r="170" spans="1:17" s="7" customFormat="1" ht="34.950000000000003" customHeight="1" x14ac:dyDescent="0.25">
      <c r="A170" s="72"/>
      <c r="B170" s="105"/>
      <c r="C170" s="73"/>
      <c r="D170" s="110"/>
      <c r="E170" s="114"/>
      <c r="F170" s="115"/>
      <c r="G170" s="110"/>
      <c r="H170" s="98" t="s">
        <v>68</v>
      </c>
      <c r="I170" s="99"/>
      <c r="J170" s="12" t="s">
        <v>59</v>
      </c>
      <c r="K170" s="12">
        <v>100</v>
      </c>
      <c r="L170" s="12">
        <v>100</v>
      </c>
      <c r="M170" s="13">
        <f>L170/K170*100</f>
        <v>100</v>
      </c>
      <c r="N170" s="72"/>
      <c r="O170" s="73"/>
    </row>
    <row r="171" spans="1:17" s="7" customFormat="1" ht="34.950000000000003" customHeight="1" x14ac:dyDescent="0.25">
      <c r="A171" s="72"/>
      <c r="B171" s="105"/>
      <c r="C171" s="73"/>
      <c r="D171" s="110"/>
      <c r="E171" s="114"/>
      <c r="F171" s="115"/>
      <c r="G171" s="110"/>
      <c r="H171" s="98" t="s">
        <v>65</v>
      </c>
      <c r="I171" s="99"/>
      <c r="J171" s="12" t="s">
        <v>59</v>
      </c>
      <c r="K171" s="12"/>
      <c r="L171" s="12"/>
      <c r="M171" s="13"/>
      <c r="N171" s="72"/>
      <c r="O171" s="73"/>
    </row>
    <row r="172" spans="1:17" s="7" customFormat="1" ht="34.950000000000003" customHeight="1" x14ac:dyDescent="0.25">
      <c r="A172" s="55"/>
      <c r="B172" s="78"/>
      <c r="C172" s="56"/>
      <c r="D172" s="111"/>
      <c r="E172" s="116"/>
      <c r="F172" s="117"/>
      <c r="G172" s="111"/>
      <c r="H172" s="109" t="s">
        <v>69</v>
      </c>
      <c r="I172" s="109"/>
      <c r="J172" s="12" t="s">
        <v>59</v>
      </c>
      <c r="K172" s="12">
        <v>100</v>
      </c>
      <c r="L172" s="12">
        <v>100</v>
      </c>
      <c r="M172" s="13">
        <f>L172/K172*100</f>
        <v>100</v>
      </c>
      <c r="N172" s="55"/>
      <c r="O172" s="56"/>
    </row>
    <row r="173" spans="1:17" s="7" customFormat="1" ht="15" customHeight="1" x14ac:dyDescent="0.25">
      <c r="A173" s="106" t="s">
        <v>107</v>
      </c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8"/>
    </row>
    <row r="174" spans="1:17" s="7" customFormat="1" ht="34.950000000000003" customHeight="1" x14ac:dyDescent="0.25">
      <c r="A174" s="53" t="s">
        <v>100</v>
      </c>
      <c r="B174" s="77"/>
      <c r="C174" s="54"/>
      <c r="D174" s="79">
        <v>13887840.279999999</v>
      </c>
      <c r="E174" s="112">
        <v>13885314.880000001</v>
      </c>
      <c r="F174" s="113"/>
      <c r="G174" s="70">
        <f>E174/D174*100</f>
        <v>99.981815747091829</v>
      </c>
      <c r="H174" s="100" t="s">
        <v>53</v>
      </c>
      <c r="I174" s="101"/>
      <c r="J174" s="12" t="s">
        <v>54</v>
      </c>
      <c r="K174" s="12">
        <v>70</v>
      </c>
      <c r="L174" s="12">
        <v>70</v>
      </c>
      <c r="M174" s="13">
        <f>L174/K174*100</f>
        <v>100</v>
      </c>
      <c r="N174" s="53" t="s">
        <v>55</v>
      </c>
      <c r="O174" s="54"/>
    </row>
    <row r="175" spans="1:17" s="7" customFormat="1" ht="34.950000000000003" customHeight="1" x14ac:dyDescent="0.25">
      <c r="A175" s="72"/>
      <c r="B175" s="105"/>
      <c r="C175" s="73"/>
      <c r="D175" s="110"/>
      <c r="E175" s="114"/>
      <c r="F175" s="115"/>
      <c r="G175" s="110"/>
      <c r="H175" s="100" t="s">
        <v>56</v>
      </c>
      <c r="I175" s="101"/>
      <c r="J175" s="12" t="s">
        <v>57</v>
      </c>
      <c r="K175" s="12">
        <v>48</v>
      </c>
      <c r="L175" s="12">
        <v>48</v>
      </c>
      <c r="M175" s="13">
        <f>L175/K175*100</f>
        <v>100</v>
      </c>
      <c r="N175" s="72"/>
      <c r="O175" s="73"/>
    </row>
    <row r="176" spans="1:17" s="7" customFormat="1" ht="34.950000000000003" customHeight="1" x14ac:dyDescent="0.25">
      <c r="A176" s="72"/>
      <c r="B176" s="105"/>
      <c r="C176" s="73"/>
      <c r="D176" s="110"/>
      <c r="E176" s="114"/>
      <c r="F176" s="115"/>
      <c r="G176" s="110"/>
      <c r="H176" s="100" t="s">
        <v>58</v>
      </c>
      <c r="I176" s="101"/>
      <c r="J176" s="12" t="s">
        <v>59</v>
      </c>
      <c r="K176" s="12">
        <v>100</v>
      </c>
      <c r="L176" s="12">
        <v>100</v>
      </c>
      <c r="M176" s="13">
        <f>L176/K176*100</f>
        <v>100</v>
      </c>
      <c r="N176" s="72"/>
      <c r="O176" s="73"/>
    </row>
    <row r="177" spans="1:17" s="7" customFormat="1" ht="34.950000000000003" customHeight="1" x14ac:dyDescent="0.25">
      <c r="A177" s="72"/>
      <c r="B177" s="105"/>
      <c r="C177" s="73"/>
      <c r="D177" s="110"/>
      <c r="E177" s="114"/>
      <c r="F177" s="115"/>
      <c r="G177" s="110"/>
      <c r="H177" s="100" t="s">
        <v>60</v>
      </c>
      <c r="I177" s="101"/>
      <c r="J177" s="12" t="s">
        <v>59</v>
      </c>
      <c r="K177" s="12">
        <v>95</v>
      </c>
      <c r="L177" s="12">
        <v>95</v>
      </c>
      <c r="M177" s="13">
        <f>L177/K177*100</f>
        <v>100</v>
      </c>
      <c r="N177" s="72"/>
      <c r="O177" s="73"/>
    </row>
    <row r="178" spans="1:17" s="7" customFormat="1" ht="34.950000000000003" customHeight="1" x14ac:dyDescent="0.25">
      <c r="A178" s="72"/>
      <c r="B178" s="105"/>
      <c r="C178" s="73"/>
      <c r="D178" s="110"/>
      <c r="E178" s="114"/>
      <c r="F178" s="115"/>
      <c r="G178" s="110"/>
      <c r="H178" s="98" t="s">
        <v>61</v>
      </c>
      <c r="I178" s="99"/>
      <c r="J178" s="10" t="s">
        <v>59</v>
      </c>
      <c r="K178" s="10">
        <v>100</v>
      </c>
      <c r="L178" s="10">
        <v>100</v>
      </c>
      <c r="M178" s="13">
        <f>L178/K178*100</f>
        <v>100</v>
      </c>
      <c r="N178" s="72"/>
      <c r="O178" s="73"/>
    </row>
    <row r="179" spans="1:17" s="7" customFormat="1" ht="34.950000000000003" customHeight="1" x14ac:dyDescent="0.25">
      <c r="A179" s="72"/>
      <c r="B179" s="105"/>
      <c r="C179" s="73"/>
      <c r="D179" s="110"/>
      <c r="E179" s="114"/>
      <c r="F179" s="115"/>
      <c r="G179" s="110"/>
      <c r="H179" s="98" t="s">
        <v>80</v>
      </c>
      <c r="I179" s="99"/>
      <c r="J179" s="12"/>
      <c r="K179" s="12"/>
      <c r="L179" s="12"/>
      <c r="M179" s="13"/>
      <c r="N179" s="72"/>
      <c r="O179" s="73"/>
    </row>
    <row r="180" spans="1:17" s="7" customFormat="1" ht="34.950000000000003" customHeight="1" x14ac:dyDescent="0.25">
      <c r="A180" s="72"/>
      <c r="B180" s="105"/>
      <c r="C180" s="73"/>
      <c r="D180" s="110"/>
      <c r="E180" s="114"/>
      <c r="F180" s="115"/>
      <c r="G180" s="110"/>
      <c r="H180" s="98" t="s">
        <v>63</v>
      </c>
      <c r="I180" s="99"/>
      <c r="J180" s="12" t="s">
        <v>59</v>
      </c>
      <c r="K180" s="12"/>
      <c r="L180" s="12"/>
      <c r="M180" s="13"/>
      <c r="N180" s="72"/>
      <c r="O180" s="73"/>
    </row>
    <row r="181" spans="1:17" s="7" customFormat="1" ht="34.950000000000003" customHeight="1" x14ac:dyDescent="0.25">
      <c r="A181" s="72"/>
      <c r="B181" s="105"/>
      <c r="C181" s="73"/>
      <c r="D181" s="110"/>
      <c r="E181" s="114"/>
      <c r="F181" s="115"/>
      <c r="G181" s="110"/>
      <c r="H181" s="98" t="s">
        <v>64</v>
      </c>
      <c r="I181" s="99"/>
      <c r="J181" s="12" t="s">
        <v>59</v>
      </c>
      <c r="K181" s="12">
        <v>100</v>
      </c>
      <c r="L181" s="12">
        <v>100</v>
      </c>
      <c r="M181" s="13">
        <f>L181/K181*100</f>
        <v>100</v>
      </c>
      <c r="N181" s="72"/>
      <c r="O181" s="73"/>
    </row>
    <row r="182" spans="1:17" s="7" customFormat="1" ht="34.950000000000003" customHeight="1" x14ac:dyDescent="0.25">
      <c r="A182" s="72"/>
      <c r="B182" s="105"/>
      <c r="C182" s="73"/>
      <c r="D182" s="110"/>
      <c r="E182" s="114"/>
      <c r="F182" s="115"/>
      <c r="G182" s="110"/>
      <c r="H182" s="98" t="s">
        <v>65</v>
      </c>
      <c r="I182" s="99"/>
      <c r="J182" s="12" t="s">
        <v>59</v>
      </c>
      <c r="K182" s="12"/>
      <c r="L182" s="12"/>
      <c r="M182" s="13"/>
      <c r="N182" s="72"/>
      <c r="O182" s="73"/>
    </row>
    <row r="183" spans="1:17" s="7" customFormat="1" ht="34.950000000000003" customHeight="1" x14ac:dyDescent="0.25">
      <c r="A183" s="72"/>
      <c r="B183" s="105"/>
      <c r="C183" s="73"/>
      <c r="D183" s="110"/>
      <c r="E183" s="114"/>
      <c r="F183" s="115"/>
      <c r="G183" s="110"/>
      <c r="H183" s="98" t="s">
        <v>81</v>
      </c>
      <c r="I183" s="99"/>
      <c r="J183" s="12"/>
      <c r="K183" s="12"/>
      <c r="L183" s="12"/>
      <c r="M183" s="13"/>
      <c r="N183" s="72"/>
      <c r="O183" s="73"/>
    </row>
    <row r="184" spans="1:17" s="7" customFormat="1" ht="34.950000000000003" customHeight="1" x14ac:dyDescent="0.25">
      <c r="A184" s="72"/>
      <c r="B184" s="105"/>
      <c r="C184" s="73"/>
      <c r="D184" s="110"/>
      <c r="E184" s="114"/>
      <c r="F184" s="115"/>
      <c r="G184" s="110"/>
      <c r="H184" s="98" t="s">
        <v>67</v>
      </c>
      <c r="I184" s="99"/>
      <c r="J184" s="12" t="s">
        <v>59</v>
      </c>
      <c r="K184" s="12"/>
      <c r="L184" s="12"/>
      <c r="M184" s="13"/>
      <c r="N184" s="72"/>
      <c r="O184" s="73"/>
      <c r="Q184" s="32"/>
    </row>
    <row r="185" spans="1:17" s="7" customFormat="1" ht="34.950000000000003" customHeight="1" x14ac:dyDescent="0.25">
      <c r="A185" s="72"/>
      <c r="B185" s="105"/>
      <c r="C185" s="73"/>
      <c r="D185" s="110"/>
      <c r="E185" s="114"/>
      <c r="F185" s="115"/>
      <c r="G185" s="110"/>
      <c r="H185" s="98" t="s">
        <v>68</v>
      </c>
      <c r="I185" s="99"/>
      <c r="J185" s="12" t="s">
        <v>59</v>
      </c>
      <c r="K185" s="12">
        <v>100</v>
      </c>
      <c r="L185" s="12">
        <v>100</v>
      </c>
      <c r="M185" s="13">
        <f>L185/K185*100</f>
        <v>100</v>
      </c>
      <c r="N185" s="72"/>
      <c r="O185" s="73"/>
    </row>
    <row r="186" spans="1:17" s="7" customFormat="1" ht="34.950000000000003" customHeight="1" x14ac:dyDescent="0.25">
      <c r="A186" s="72"/>
      <c r="B186" s="105"/>
      <c r="C186" s="73"/>
      <c r="D186" s="110"/>
      <c r="E186" s="114"/>
      <c r="F186" s="115"/>
      <c r="G186" s="110"/>
      <c r="H186" s="98" t="s">
        <v>65</v>
      </c>
      <c r="I186" s="99"/>
      <c r="J186" s="12" t="s">
        <v>59</v>
      </c>
      <c r="K186" s="12"/>
      <c r="L186" s="12"/>
      <c r="M186" s="13"/>
      <c r="N186" s="72"/>
      <c r="O186" s="73"/>
    </row>
    <row r="187" spans="1:17" s="7" customFormat="1" ht="34.950000000000003" customHeight="1" x14ac:dyDescent="0.25">
      <c r="A187" s="72"/>
      <c r="B187" s="105"/>
      <c r="C187" s="73"/>
      <c r="D187" s="110"/>
      <c r="E187" s="114"/>
      <c r="F187" s="115"/>
      <c r="G187" s="110"/>
      <c r="H187" s="109" t="s">
        <v>69</v>
      </c>
      <c r="I187" s="109"/>
      <c r="J187" s="12" t="s">
        <v>59</v>
      </c>
      <c r="K187" s="12">
        <v>80</v>
      </c>
      <c r="L187" s="12">
        <v>80</v>
      </c>
      <c r="M187" s="13">
        <f>L187/K187*100</f>
        <v>100</v>
      </c>
      <c r="N187" s="72"/>
      <c r="O187" s="73"/>
    </row>
    <row r="188" spans="1:17" s="7" customFormat="1" ht="34.950000000000003" customHeight="1" x14ac:dyDescent="0.25">
      <c r="A188" s="72"/>
      <c r="B188" s="105"/>
      <c r="C188" s="73"/>
      <c r="D188" s="110"/>
      <c r="E188" s="114"/>
      <c r="F188" s="115"/>
      <c r="G188" s="110"/>
      <c r="H188" s="100" t="s">
        <v>79</v>
      </c>
      <c r="I188" s="101"/>
      <c r="J188" s="12" t="s">
        <v>59</v>
      </c>
      <c r="K188" s="12">
        <v>100</v>
      </c>
      <c r="L188" s="12">
        <v>100</v>
      </c>
      <c r="M188" s="13">
        <f>L188/K188*100</f>
        <v>100</v>
      </c>
      <c r="N188" s="55"/>
      <c r="O188" s="56"/>
    </row>
    <row r="189" spans="1:17" s="14" customFormat="1" x14ac:dyDescent="0.25">
      <c r="A189" s="91"/>
      <c r="B189" s="92"/>
      <c r="C189" s="93"/>
      <c r="D189" s="110"/>
      <c r="E189" s="114"/>
      <c r="F189" s="115"/>
      <c r="G189" s="110"/>
      <c r="H189" s="143" t="s">
        <v>108</v>
      </c>
      <c r="I189" s="144"/>
      <c r="J189" s="144"/>
      <c r="K189" s="144"/>
      <c r="L189" s="144"/>
      <c r="M189" s="144"/>
      <c r="N189" s="144"/>
      <c r="O189" s="145"/>
    </row>
    <row r="190" spans="1:17" s="7" customFormat="1" ht="15" customHeight="1" x14ac:dyDescent="0.25">
      <c r="A190" s="91"/>
      <c r="B190" s="92"/>
      <c r="C190" s="93"/>
      <c r="D190" s="110"/>
      <c r="E190" s="114"/>
      <c r="F190" s="115"/>
      <c r="G190" s="110"/>
      <c r="H190" s="100" t="s">
        <v>72</v>
      </c>
      <c r="I190" s="101"/>
      <c r="J190" s="12" t="s">
        <v>54</v>
      </c>
      <c r="K190" s="12">
        <v>38</v>
      </c>
      <c r="L190" s="12">
        <v>38</v>
      </c>
      <c r="M190" s="13">
        <f t="shared" ref="M190:M195" si="15">L190/K190*100</f>
        <v>100</v>
      </c>
      <c r="N190" s="53" t="s">
        <v>55</v>
      </c>
      <c r="O190" s="54"/>
    </row>
    <row r="191" spans="1:17" s="7" customFormat="1" ht="12" x14ac:dyDescent="0.25">
      <c r="A191" s="91"/>
      <c r="B191" s="92"/>
      <c r="C191" s="93"/>
      <c r="D191" s="110"/>
      <c r="E191" s="114"/>
      <c r="F191" s="115"/>
      <c r="G191" s="110"/>
      <c r="H191" s="100" t="s">
        <v>73</v>
      </c>
      <c r="I191" s="101"/>
      <c r="J191" s="12" t="s">
        <v>59</v>
      </c>
      <c r="K191" s="12">
        <v>100</v>
      </c>
      <c r="L191" s="12">
        <v>100</v>
      </c>
      <c r="M191" s="13">
        <f t="shared" si="15"/>
        <v>100</v>
      </c>
      <c r="N191" s="72"/>
      <c r="O191" s="73"/>
    </row>
    <row r="192" spans="1:17" s="7" customFormat="1" ht="45.75" customHeight="1" x14ac:dyDescent="0.25">
      <c r="A192" s="91"/>
      <c r="B192" s="92"/>
      <c r="C192" s="93"/>
      <c r="D192" s="110"/>
      <c r="E192" s="114"/>
      <c r="F192" s="115"/>
      <c r="G192" s="110"/>
      <c r="H192" s="100" t="s">
        <v>74</v>
      </c>
      <c r="I192" s="101"/>
      <c r="J192" s="12" t="s">
        <v>59</v>
      </c>
      <c r="K192" s="12">
        <v>75</v>
      </c>
      <c r="L192" s="12">
        <v>75</v>
      </c>
      <c r="M192" s="13">
        <f t="shared" si="15"/>
        <v>100</v>
      </c>
      <c r="N192" s="72"/>
      <c r="O192" s="73"/>
    </row>
    <row r="193" spans="1:15" s="7" customFormat="1" ht="28.5" customHeight="1" x14ac:dyDescent="0.25">
      <c r="A193" s="91"/>
      <c r="B193" s="92"/>
      <c r="C193" s="93"/>
      <c r="D193" s="110"/>
      <c r="E193" s="114"/>
      <c r="F193" s="115"/>
      <c r="G193" s="110"/>
      <c r="H193" s="100" t="s">
        <v>75</v>
      </c>
      <c r="I193" s="101"/>
      <c r="J193" s="10" t="s">
        <v>76</v>
      </c>
      <c r="K193" s="10">
        <v>4700</v>
      </c>
      <c r="L193" s="10">
        <v>5197</v>
      </c>
      <c r="M193" s="13">
        <f t="shared" si="15"/>
        <v>110.57446808510637</v>
      </c>
      <c r="N193" s="72"/>
      <c r="O193" s="73"/>
    </row>
    <row r="194" spans="1:15" s="7" customFormat="1" ht="30.75" customHeight="1" x14ac:dyDescent="0.25">
      <c r="A194" s="91"/>
      <c r="B194" s="92"/>
      <c r="C194" s="93"/>
      <c r="D194" s="110"/>
      <c r="E194" s="114"/>
      <c r="F194" s="115"/>
      <c r="G194" s="110"/>
      <c r="H194" s="100" t="s">
        <v>77</v>
      </c>
      <c r="I194" s="101"/>
      <c r="J194" s="10" t="s">
        <v>76</v>
      </c>
      <c r="K194" s="10">
        <v>11</v>
      </c>
      <c r="L194" s="10">
        <v>8</v>
      </c>
      <c r="M194" s="13">
        <f t="shared" si="15"/>
        <v>72.727272727272734</v>
      </c>
      <c r="N194" s="72"/>
      <c r="O194" s="73"/>
    </row>
    <row r="195" spans="1:15" s="7" customFormat="1" ht="45" customHeight="1" x14ac:dyDescent="0.25">
      <c r="A195" s="94"/>
      <c r="B195" s="95"/>
      <c r="C195" s="96"/>
      <c r="D195" s="111"/>
      <c r="E195" s="116"/>
      <c r="F195" s="117"/>
      <c r="G195" s="111"/>
      <c r="H195" s="100" t="s">
        <v>78</v>
      </c>
      <c r="I195" s="101"/>
      <c r="J195" s="12" t="s">
        <v>59</v>
      </c>
      <c r="K195" s="12">
        <v>96</v>
      </c>
      <c r="L195" s="12">
        <v>96</v>
      </c>
      <c r="M195" s="13">
        <f t="shared" si="15"/>
        <v>100</v>
      </c>
      <c r="N195" s="55"/>
      <c r="O195" s="56"/>
    </row>
    <row r="196" spans="1:15" s="7" customFormat="1" ht="15" customHeight="1" x14ac:dyDescent="0.25">
      <c r="A196" s="106" t="s">
        <v>109</v>
      </c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8"/>
    </row>
    <row r="197" spans="1:15" s="7" customFormat="1" ht="31.8" customHeight="1" x14ac:dyDescent="0.25">
      <c r="A197" s="53" t="s">
        <v>111</v>
      </c>
      <c r="B197" s="77"/>
      <c r="C197" s="54"/>
      <c r="D197" s="79">
        <v>19113712.469999999</v>
      </c>
      <c r="E197" s="112">
        <v>19112637.460000001</v>
      </c>
      <c r="F197" s="113"/>
      <c r="G197" s="70">
        <f>E197/D197*100</f>
        <v>99.994375713238938</v>
      </c>
      <c r="H197" s="100" t="s">
        <v>53</v>
      </c>
      <c r="I197" s="101"/>
      <c r="J197" s="12" t="s">
        <v>54</v>
      </c>
      <c r="K197" s="12">
        <v>128</v>
      </c>
      <c r="L197" s="12">
        <v>127</v>
      </c>
      <c r="M197" s="13">
        <f>L197/K197*100</f>
        <v>99.21875</v>
      </c>
      <c r="N197" s="53" t="s">
        <v>55</v>
      </c>
      <c r="O197" s="54"/>
    </row>
    <row r="198" spans="1:15" s="7" customFormat="1" ht="60.6" customHeight="1" x14ac:dyDescent="0.25">
      <c r="A198" s="72"/>
      <c r="B198" s="105"/>
      <c r="C198" s="73"/>
      <c r="D198" s="110"/>
      <c r="E198" s="114"/>
      <c r="F198" s="115"/>
      <c r="G198" s="110"/>
      <c r="H198" s="100" t="s">
        <v>56</v>
      </c>
      <c r="I198" s="101"/>
      <c r="J198" s="12" t="s">
        <v>57</v>
      </c>
      <c r="K198" s="12">
        <v>78</v>
      </c>
      <c r="L198" s="12">
        <v>78</v>
      </c>
      <c r="M198" s="13">
        <f>L198/K198*100</f>
        <v>100</v>
      </c>
      <c r="N198" s="72"/>
      <c r="O198" s="73"/>
    </row>
    <row r="199" spans="1:15" s="7" customFormat="1" ht="15.75" customHeight="1" x14ac:dyDescent="0.25">
      <c r="A199" s="72"/>
      <c r="B199" s="105"/>
      <c r="C199" s="73"/>
      <c r="D199" s="110"/>
      <c r="E199" s="114"/>
      <c r="F199" s="115"/>
      <c r="G199" s="110"/>
      <c r="H199" s="100" t="s">
        <v>58</v>
      </c>
      <c r="I199" s="101"/>
      <c r="J199" s="12" t="s">
        <v>59</v>
      </c>
      <c r="K199" s="12">
        <v>100</v>
      </c>
      <c r="L199" s="12">
        <v>100</v>
      </c>
      <c r="M199" s="13">
        <f>L199/K199*100</f>
        <v>100</v>
      </c>
      <c r="N199" s="72"/>
      <c r="O199" s="73"/>
    </row>
    <row r="200" spans="1:15" s="7" customFormat="1" ht="46.5" customHeight="1" x14ac:dyDescent="0.25">
      <c r="A200" s="72"/>
      <c r="B200" s="105"/>
      <c r="C200" s="73"/>
      <c r="D200" s="110"/>
      <c r="E200" s="114"/>
      <c r="F200" s="115"/>
      <c r="G200" s="110"/>
      <c r="H200" s="100" t="s">
        <v>60</v>
      </c>
      <c r="I200" s="101"/>
      <c r="J200" s="12" t="s">
        <v>59</v>
      </c>
      <c r="K200" s="12">
        <v>82</v>
      </c>
      <c r="L200" s="12">
        <v>82</v>
      </c>
      <c r="M200" s="13">
        <f>L200/K200*100</f>
        <v>100</v>
      </c>
      <c r="N200" s="72"/>
      <c r="O200" s="73"/>
    </row>
    <row r="201" spans="1:15" s="7" customFormat="1" ht="34.200000000000003" customHeight="1" x14ac:dyDescent="0.25">
      <c r="A201" s="72"/>
      <c r="B201" s="105"/>
      <c r="C201" s="73"/>
      <c r="D201" s="110"/>
      <c r="E201" s="114"/>
      <c r="F201" s="115"/>
      <c r="G201" s="110"/>
      <c r="H201" s="100" t="s">
        <v>61</v>
      </c>
      <c r="I201" s="101"/>
      <c r="J201" s="10" t="s">
        <v>59</v>
      </c>
      <c r="K201" s="10">
        <v>99</v>
      </c>
      <c r="L201" s="10">
        <v>99</v>
      </c>
      <c r="M201" s="13">
        <f>L201/K201*100</f>
        <v>100</v>
      </c>
      <c r="N201" s="72"/>
      <c r="O201" s="73"/>
    </row>
    <row r="202" spans="1:15" s="7" customFormat="1" ht="28.8" customHeight="1" x14ac:dyDescent="0.25">
      <c r="A202" s="72"/>
      <c r="B202" s="105"/>
      <c r="C202" s="73"/>
      <c r="D202" s="110"/>
      <c r="E202" s="114"/>
      <c r="F202" s="115"/>
      <c r="G202" s="110"/>
      <c r="H202" s="98" t="s">
        <v>80</v>
      </c>
      <c r="I202" s="99"/>
      <c r="J202" s="12"/>
      <c r="K202" s="12"/>
      <c r="L202" s="12"/>
      <c r="M202" s="13"/>
      <c r="N202" s="72"/>
      <c r="O202" s="73"/>
    </row>
    <row r="203" spans="1:15" s="7" customFormat="1" ht="16.2" customHeight="1" x14ac:dyDescent="0.25">
      <c r="A203" s="72"/>
      <c r="B203" s="105"/>
      <c r="C203" s="73"/>
      <c r="D203" s="110"/>
      <c r="E203" s="114"/>
      <c r="F203" s="115"/>
      <c r="G203" s="110"/>
      <c r="H203" s="98" t="s">
        <v>63</v>
      </c>
      <c r="I203" s="99"/>
      <c r="J203" s="12" t="s">
        <v>59</v>
      </c>
      <c r="K203" s="12">
        <v>58</v>
      </c>
      <c r="L203" s="12">
        <v>58</v>
      </c>
      <c r="M203" s="13">
        <f>L203/K203*100</f>
        <v>100</v>
      </c>
      <c r="N203" s="72"/>
      <c r="O203" s="73"/>
    </row>
    <row r="204" spans="1:15" s="7" customFormat="1" ht="22.2" customHeight="1" x14ac:dyDescent="0.25">
      <c r="A204" s="72"/>
      <c r="B204" s="105"/>
      <c r="C204" s="73"/>
      <c r="D204" s="110"/>
      <c r="E204" s="114"/>
      <c r="F204" s="115"/>
      <c r="G204" s="110"/>
      <c r="H204" s="98" t="s">
        <v>64</v>
      </c>
      <c r="I204" s="99"/>
      <c r="J204" s="12" t="s">
        <v>59</v>
      </c>
      <c r="K204" s="12">
        <v>42</v>
      </c>
      <c r="L204" s="12">
        <v>42</v>
      </c>
      <c r="M204" s="13">
        <f>L204/K204*100</f>
        <v>100</v>
      </c>
      <c r="N204" s="72"/>
      <c r="O204" s="73"/>
    </row>
    <row r="205" spans="1:15" s="7" customFormat="1" ht="15" customHeight="1" x14ac:dyDescent="0.25">
      <c r="A205" s="72"/>
      <c r="B205" s="105"/>
      <c r="C205" s="73"/>
      <c r="D205" s="110"/>
      <c r="E205" s="114"/>
      <c r="F205" s="115"/>
      <c r="G205" s="110"/>
      <c r="H205" s="98" t="s">
        <v>65</v>
      </c>
      <c r="I205" s="99"/>
      <c r="J205" s="12" t="s">
        <v>59</v>
      </c>
      <c r="K205" s="12"/>
      <c r="L205" s="12"/>
      <c r="M205" s="13"/>
      <c r="N205" s="72"/>
      <c r="O205" s="73"/>
    </row>
    <row r="206" spans="1:15" s="7" customFormat="1" ht="22.2" customHeight="1" x14ac:dyDescent="0.25">
      <c r="A206" s="72"/>
      <c r="B206" s="105"/>
      <c r="C206" s="73"/>
      <c r="D206" s="110"/>
      <c r="E206" s="114"/>
      <c r="F206" s="115"/>
      <c r="G206" s="110"/>
      <c r="H206" s="98" t="s">
        <v>81</v>
      </c>
      <c r="I206" s="99"/>
      <c r="J206" s="12"/>
      <c r="K206" s="12"/>
      <c r="L206" s="12"/>
      <c r="M206" s="13"/>
      <c r="N206" s="72"/>
      <c r="O206" s="73"/>
    </row>
    <row r="207" spans="1:15" s="7" customFormat="1" ht="15" customHeight="1" x14ac:dyDescent="0.25">
      <c r="A207" s="72"/>
      <c r="B207" s="105"/>
      <c r="C207" s="73"/>
      <c r="D207" s="110"/>
      <c r="E207" s="114"/>
      <c r="F207" s="115"/>
      <c r="G207" s="110"/>
      <c r="H207" s="98" t="s">
        <v>67</v>
      </c>
      <c r="I207" s="99"/>
      <c r="J207" s="12" t="s">
        <v>59</v>
      </c>
      <c r="K207" s="12">
        <v>46</v>
      </c>
      <c r="L207" s="12">
        <v>46</v>
      </c>
      <c r="M207" s="13">
        <f>L207/K207*100</f>
        <v>100</v>
      </c>
      <c r="N207" s="72"/>
      <c r="O207" s="73"/>
    </row>
    <row r="208" spans="1:15" s="7" customFormat="1" ht="30" customHeight="1" x14ac:dyDescent="0.25">
      <c r="A208" s="72"/>
      <c r="B208" s="105"/>
      <c r="C208" s="73"/>
      <c r="D208" s="110"/>
      <c r="E208" s="114"/>
      <c r="F208" s="115"/>
      <c r="G208" s="110"/>
      <c r="H208" s="98" t="s">
        <v>68</v>
      </c>
      <c r="I208" s="99"/>
      <c r="J208" s="12" t="s">
        <v>59</v>
      </c>
      <c r="K208" s="12">
        <v>54</v>
      </c>
      <c r="L208" s="12">
        <v>54</v>
      </c>
      <c r="M208" s="13">
        <f>L208/K208*100</f>
        <v>100</v>
      </c>
      <c r="N208" s="72"/>
      <c r="O208" s="73"/>
    </row>
    <row r="209" spans="1:17" s="7" customFormat="1" ht="15" customHeight="1" x14ac:dyDescent="0.25">
      <c r="A209" s="72"/>
      <c r="B209" s="105"/>
      <c r="C209" s="73"/>
      <c r="D209" s="110"/>
      <c r="E209" s="114"/>
      <c r="F209" s="115"/>
      <c r="G209" s="110"/>
      <c r="H209" s="98" t="s">
        <v>65</v>
      </c>
      <c r="I209" s="99"/>
      <c r="J209" s="12" t="s">
        <v>59</v>
      </c>
      <c r="K209" s="12"/>
      <c r="L209" s="12"/>
      <c r="M209" s="13"/>
      <c r="N209" s="72"/>
      <c r="O209" s="73"/>
    </row>
    <row r="210" spans="1:17" s="7" customFormat="1" ht="34.200000000000003" customHeight="1" x14ac:dyDescent="0.25">
      <c r="A210" s="72"/>
      <c r="B210" s="105"/>
      <c r="C210" s="73"/>
      <c r="D210" s="110"/>
      <c r="E210" s="114"/>
      <c r="F210" s="115"/>
      <c r="G210" s="110"/>
      <c r="H210" s="100" t="s">
        <v>69</v>
      </c>
      <c r="I210" s="101"/>
      <c r="J210" s="12" t="s">
        <v>59</v>
      </c>
      <c r="K210" s="12">
        <v>99</v>
      </c>
      <c r="L210" s="12">
        <v>99</v>
      </c>
      <c r="M210" s="13">
        <f>L210/K210*100</f>
        <v>100</v>
      </c>
      <c r="N210" s="55"/>
      <c r="O210" s="56"/>
    </row>
    <row r="211" spans="1:17" s="7" customFormat="1" ht="15" customHeight="1" x14ac:dyDescent="0.25">
      <c r="A211" s="91"/>
      <c r="B211" s="92"/>
      <c r="C211" s="93"/>
      <c r="D211" s="110"/>
      <c r="E211" s="114"/>
      <c r="F211" s="115"/>
      <c r="G211" s="110"/>
      <c r="H211" s="149" t="s">
        <v>110</v>
      </c>
      <c r="I211" s="144"/>
      <c r="J211" s="144"/>
      <c r="K211" s="144"/>
      <c r="L211" s="144"/>
      <c r="M211" s="144"/>
      <c r="N211" s="144"/>
      <c r="O211" s="145"/>
    </row>
    <row r="212" spans="1:17" s="7" customFormat="1" ht="15" customHeight="1" x14ac:dyDescent="0.25">
      <c r="A212" s="91"/>
      <c r="B212" s="92"/>
      <c r="C212" s="93"/>
      <c r="D212" s="110"/>
      <c r="E212" s="114"/>
      <c r="F212" s="115"/>
      <c r="G212" s="110"/>
      <c r="H212" s="100" t="s">
        <v>83</v>
      </c>
      <c r="I212" s="101"/>
      <c r="J212" s="12"/>
      <c r="K212" s="12"/>
      <c r="L212" s="12"/>
      <c r="M212" s="12"/>
      <c r="N212" s="53" t="s">
        <v>55</v>
      </c>
      <c r="O212" s="54"/>
      <c r="Q212" s="32"/>
    </row>
    <row r="213" spans="1:17" s="7" customFormat="1" ht="15" customHeight="1" x14ac:dyDescent="0.25">
      <c r="A213" s="91"/>
      <c r="B213" s="92"/>
      <c r="C213" s="93"/>
      <c r="D213" s="110"/>
      <c r="E213" s="114"/>
      <c r="F213" s="115"/>
      <c r="G213" s="110"/>
      <c r="H213" s="100" t="s">
        <v>84</v>
      </c>
      <c r="I213" s="101"/>
      <c r="J213" s="12" t="s">
        <v>54</v>
      </c>
      <c r="K213" s="12">
        <v>15</v>
      </c>
      <c r="L213" s="12">
        <v>16</v>
      </c>
      <c r="M213" s="13">
        <f t="shared" ref="M213:M220" si="16">L213/K213*100</f>
        <v>106.66666666666667</v>
      </c>
      <c r="N213" s="72"/>
      <c r="O213" s="73"/>
    </row>
    <row r="214" spans="1:17" s="7" customFormat="1" ht="15" customHeight="1" x14ac:dyDescent="0.25">
      <c r="A214" s="91"/>
      <c r="B214" s="92"/>
      <c r="C214" s="93"/>
      <c r="D214" s="110"/>
      <c r="E214" s="114"/>
      <c r="F214" s="115"/>
      <c r="G214" s="110"/>
      <c r="H214" s="100" t="s">
        <v>85</v>
      </c>
      <c r="I214" s="101"/>
      <c r="J214" s="12" t="s">
        <v>54</v>
      </c>
      <c r="K214" s="12">
        <v>13</v>
      </c>
      <c r="L214" s="12">
        <v>13</v>
      </c>
      <c r="M214" s="13">
        <f t="shared" si="16"/>
        <v>100</v>
      </c>
      <c r="N214" s="72"/>
      <c r="O214" s="73"/>
    </row>
    <row r="215" spans="1:17" s="7" customFormat="1" ht="15" customHeight="1" x14ac:dyDescent="0.25">
      <c r="A215" s="91"/>
      <c r="B215" s="92"/>
      <c r="C215" s="93"/>
      <c r="D215" s="110"/>
      <c r="E215" s="114"/>
      <c r="F215" s="115"/>
      <c r="G215" s="110"/>
      <c r="H215" s="100" t="s">
        <v>58</v>
      </c>
      <c r="I215" s="101"/>
      <c r="J215" s="12" t="s">
        <v>59</v>
      </c>
      <c r="K215" s="12">
        <v>100</v>
      </c>
      <c r="L215" s="12">
        <v>100</v>
      </c>
      <c r="M215" s="13">
        <f t="shared" si="16"/>
        <v>100</v>
      </c>
      <c r="N215" s="72"/>
      <c r="O215" s="73"/>
    </row>
    <row r="216" spans="1:17" s="7" customFormat="1" ht="48" customHeight="1" x14ac:dyDescent="0.25">
      <c r="A216" s="91"/>
      <c r="B216" s="92"/>
      <c r="C216" s="93"/>
      <c r="D216" s="110"/>
      <c r="E216" s="114"/>
      <c r="F216" s="115"/>
      <c r="G216" s="110"/>
      <c r="H216" s="100" t="s">
        <v>60</v>
      </c>
      <c r="I216" s="101"/>
      <c r="J216" s="12" t="s">
        <v>59</v>
      </c>
      <c r="K216" s="12">
        <v>25</v>
      </c>
      <c r="L216" s="12">
        <v>25</v>
      </c>
      <c r="M216" s="13">
        <f t="shared" si="16"/>
        <v>100</v>
      </c>
      <c r="N216" s="72"/>
      <c r="O216" s="73"/>
    </row>
    <row r="217" spans="1:17" s="7" customFormat="1" ht="33.75" customHeight="1" x14ac:dyDescent="0.25">
      <c r="A217" s="91"/>
      <c r="B217" s="92"/>
      <c r="C217" s="93"/>
      <c r="D217" s="110"/>
      <c r="E217" s="114"/>
      <c r="F217" s="115"/>
      <c r="G217" s="110"/>
      <c r="H217" s="98" t="s">
        <v>61</v>
      </c>
      <c r="I217" s="99"/>
      <c r="J217" s="10" t="s">
        <v>59</v>
      </c>
      <c r="K217" s="10">
        <v>100</v>
      </c>
      <c r="L217" s="10">
        <v>100</v>
      </c>
      <c r="M217" s="13">
        <f t="shared" si="16"/>
        <v>100</v>
      </c>
      <c r="N217" s="72"/>
      <c r="O217" s="73"/>
    </row>
    <row r="218" spans="1:17" s="7" customFormat="1" ht="31.5" customHeight="1" x14ac:dyDescent="0.25">
      <c r="A218" s="91"/>
      <c r="B218" s="92"/>
      <c r="C218" s="93"/>
      <c r="D218" s="110"/>
      <c r="E218" s="114"/>
      <c r="F218" s="115"/>
      <c r="G218" s="110"/>
      <c r="H218" s="100" t="s">
        <v>86</v>
      </c>
      <c r="I218" s="101"/>
      <c r="J218" s="10" t="s">
        <v>76</v>
      </c>
      <c r="K218" s="10">
        <v>2614</v>
      </c>
      <c r="L218" s="10">
        <v>2838</v>
      </c>
      <c r="M218" s="13">
        <f t="shared" si="16"/>
        <v>108.56924254016833</v>
      </c>
      <c r="N218" s="72"/>
      <c r="O218" s="73"/>
    </row>
    <row r="219" spans="1:17" s="7" customFormat="1" ht="32.25" customHeight="1" x14ac:dyDescent="0.25">
      <c r="A219" s="91"/>
      <c r="B219" s="92"/>
      <c r="C219" s="93"/>
      <c r="D219" s="110"/>
      <c r="E219" s="114"/>
      <c r="F219" s="115"/>
      <c r="G219" s="110"/>
      <c r="H219" s="100" t="s">
        <v>87</v>
      </c>
      <c r="I219" s="101"/>
      <c r="J219" s="10" t="s">
        <v>76</v>
      </c>
      <c r="K219" s="10">
        <v>13.5</v>
      </c>
      <c r="L219" s="10">
        <v>5.8</v>
      </c>
      <c r="M219" s="13">
        <f t="shared" si="16"/>
        <v>42.962962962962962</v>
      </c>
      <c r="N219" s="72"/>
      <c r="O219" s="73"/>
    </row>
    <row r="220" spans="1:17" s="7" customFormat="1" ht="48" customHeight="1" x14ac:dyDescent="0.25">
      <c r="A220" s="91"/>
      <c r="B220" s="92"/>
      <c r="C220" s="93"/>
      <c r="D220" s="110"/>
      <c r="E220" s="114"/>
      <c r="F220" s="115"/>
      <c r="G220" s="110"/>
      <c r="H220" s="100" t="s">
        <v>88</v>
      </c>
      <c r="I220" s="101"/>
      <c r="J220" s="12" t="s">
        <v>59</v>
      </c>
      <c r="K220" s="12">
        <v>99</v>
      </c>
      <c r="L220" s="12">
        <v>99</v>
      </c>
      <c r="M220" s="13">
        <f t="shared" si="16"/>
        <v>100</v>
      </c>
      <c r="N220" s="55"/>
      <c r="O220" s="56"/>
    </row>
    <row r="221" spans="1:17" s="7" customFormat="1" ht="15" customHeight="1" x14ac:dyDescent="0.25">
      <c r="A221" s="91"/>
      <c r="B221" s="92"/>
      <c r="C221" s="93"/>
      <c r="D221" s="110"/>
      <c r="E221" s="114"/>
      <c r="F221" s="115"/>
      <c r="G221" s="110"/>
      <c r="H221" s="118" t="s">
        <v>112</v>
      </c>
      <c r="I221" s="150"/>
      <c r="J221" s="150"/>
      <c r="K221" s="150"/>
      <c r="L221" s="150"/>
      <c r="M221" s="150"/>
      <c r="N221" s="150"/>
      <c r="O221" s="151"/>
    </row>
    <row r="222" spans="1:17" s="7" customFormat="1" ht="34.950000000000003" customHeight="1" x14ac:dyDescent="0.25">
      <c r="A222" s="91"/>
      <c r="B222" s="92"/>
      <c r="C222" s="93"/>
      <c r="D222" s="110"/>
      <c r="E222" s="114"/>
      <c r="F222" s="115"/>
      <c r="G222" s="110"/>
      <c r="H222" s="100" t="s">
        <v>72</v>
      </c>
      <c r="I222" s="101"/>
      <c r="J222" s="12" t="s">
        <v>54</v>
      </c>
      <c r="K222" s="12">
        <v>41</v>
      </c>
      <c r="L222" s="12">
        <v>41</v>
      </c>
      <c r="M222" s="13">
        <f t="shared" ref="M222:M227" si="17">L222/K222*100</f>
        <v>100</v>
      </c>
      <c r="N222" s="53" t="s">
        <v>55</v>
      </c>
      <c r="O222" s="54"/>
    </row>
    <row r="223" spans="1:17" s="7" customFormat="1" ht="34.950000000000003" customHeight="1" x14ac:dyDescent="0.25">
      <c r="A223" s="91"/>
      <c r="B223" s="92"/>
      <c r="C223" s="93"/>
      <c r="D223" s="110"/>
      <c r="E223" s="114"/>
      <c r="F223" s="115"/>
      <c r="G223" s="110"/>
      <c r="H223" s="100" t="s">
        <v>73</v>
      </c>
      <c r="I223" s="101"/>
      <c r="J223" s="12" t="s">
        <v>59</v>
      </c>
      <c r="K223" s="12">
        <v>100</v>
      </c>
      <c r="L223" s="12">
        <v>100</v>
      </c>
      <c r="M223" s="13">
        <f t="shared" si="17"/>
        <v>100</v>
      </c>
      <c r="N223" s="72"/>
      <c r="O223" s="73"/>
    </row>
    <row r="224" spans="1:17" s="7" customFormat="1" ht="34.950000000000003" customHeight="1" x14ac:dyDescent="0.25">
      <c r="A224" s="91"/>
      <c r="B224" s="92"/>
      <c r="C224" s="93"/>
      <c r="D224" s="110"/>
      <c r="E224" s="114"/>
      <c r="F224" s="115"/>
      <c r="G224" s="110"/>
      <c r="H224" s="100" t="s">
        <v>74</v>
      </c>
      <c r="I224" s="101"/>
      <c r="J224" s="12" t="s">
        <v>59</v>
      </c>
      <c r="K224" s="12">
        <v>20</v>
      </c>
      <c r="L224" s="12">
        <v>20</v>
      </c>
      <c r="M224" s="13">
        <f t="shared" si="17"/>
        <v>100</v>
      </c>
      <c r="N224" s="72"/>
      <c r="O224" s="73"/>
    </row>
    <row r="225" spans="1:17" s="7" customFormat="1" ht="34.950000000000003" customHeight="1" x14ac:dyDescent="0.25">
      <c r="A225" s="91"/>
      <c r="B225" s="92"/>
      <c r="C225" s="93"/>
      <c r="D225" s="110"/>
      <c r="E225" s="114"/>
      <c r="F225" s="115"/>
      <c r="G225" s="110"/>
      <c r="H225" s="100" t="s">
        <v>75</v>
      </c>
      <c r="I225" s="101"/>
      <c r="J225" s="10" t="s">
        <v>76</v>
      </c>
      <c r="K225" s="10">
        <v>6629</v>
      </c>
      <c r="L225" s="10">
        <v>5636</v>
      </c>
      <c r="M225" s="13">
        <f t="shared" si="17"/>
        <v>85.020365062603702</v>
      </c>
      <c r="N225" s="72"/>
      <c r="O225" s="73"/>
    </row>
    <row r="226" spans="1:17" s="7" customFormat="1" ht="34.950000000000003" customHeight="1" x14ac:dyDescent="0.25">
      <c r="A226" s="91"/>
      <c r="B226" s="92"/>
      <c r="C226" s="93"/>
      <c r="D226" s="110"/>
      <c r="E226" s="114"/>
      <c r="F226" s="115"/>
      <c r="G226" s="110"/>
      <c r="H226" s="100" t="s">
        <v>77</v>
      </c>
      <c r="I226" s="101"/>
      <c r="J226" s="10" t="s">
        <v>76</v>
      </c>
      <c r="K226" s="10">
        <v>11</v>
      </c>
      <c r="L226" s="10">
        <v>11</v>
      </c>
      <c r="M226" s="13">
        <f t="shared" si="17"/>
        <v>100</v>
      </c>
      <c r="N226" s="72"/>
      <c r="O226" s="73"/>
    </row>
    <row r="227" spans="1:17" s="7" customFormat="1" ht="34.950000000000003" customHeight="1" x14ac:dyDescent="0.25">
      <c r="A227" s="94"/>
      <c r="B227" s="95"/>
      <c r="C227" s="96"/>
      <c r="D227" s="111"/>
      <c r="E227" s="116"/>
      <c r="F227" s="117"/>
      <c r="G227" s="111"/>
      <c r="H227" s="100" t="s">
        <v>78</v>
      </c>
      <c r="I227" s="101"/>
      <c r="J227" s="12" t="s">
        <v>59</v>
      </c>
      <c r="K227" s="12">
        <v>80</v>
      </c>
      <c r="L227" s="12">
        <v>80</v>
      </c>
      <c r="M227" s="13">
        <f t="shared" si="17"/>
        <v>100</v>
      </c>
      <c r="N227" s="55"/>
      <c r="O227" s="56"/>
    </row>
    <row r="228" spans="1:17" s="7" customFormat="1" ht="15" customHeight="1" x14ac:dyDescent="0.25">
      <c r="A228" s="106" t="s">
        <v>113</v>
      </c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8"/>
    </row>
    <row r="229" spans="1:17" s="7" customFormat="1" ht="34.950000000000003" customHeight="1" x14ac:dyDescent="0.25">
      <c r="A229" s="53" t="s">
        <v>100</v>
      </c>
      <c r="B229" s="77"/>
      <c r="C229" s="54"/>
      <c r="D229" s="79">
        <v>17734787.25</v>
      </c>
      <c r="E229" s="112">
        <v>17732335.18</v>
      </c>
      <c r="F229" s="113"/>
      <c r="G229" s="79">
        <f>E229/D229*100</f>
        <v>99.986173671184019</v>
      </c>
      <c r="H229" s="100" t="s">
        <v>53</v>
      </c>
      <c r="I229" s="101"/>
      <c r="J229" s="12" t="s">
        <v>54</v>
      </c>
      <c r="K229" s="12">
        <v>109</v>
      </c>
      <c r="L229" s="12">
        <v>109</v>
      </c>
      <c r="M229" s="13">
        <f>L229/K229*100</f>
        <v>100</v>
      </c>
      <c r="N229" s="53" t="s">
        <v>55</v>
      </c>
      <c r="O229" s="54"/>
    </row>
    <row r="230" spans="1:17" s="7" customFormat="1" ht="34.950000000000003" customHeight="1" x14ac:dyDescent="0.25">
      <c r="A230" s="72"/>
      <c r="B230" s="105"/>
      <c r="C230" s="73"/>
      <c r="D230" s="110"/>
      <c r="E230" s="122"/>
      <c r="F230" s="124"/>
      <c r="G230" s="110"/>
      <c r="H230" s="100" t="s">
        <v>56</v>
      </c>
      <c r="I230" s="101"/>
      <c r="J230" s="12" t="s">
        <v>57</v>
      </c>
      <c r="K230" s="12">
        <v>80</v>
      </c>
      <c r="L230" s="12">
        <v>80</v>
      </c>
      <c r="M230" s="13">
        <f>L230/K230*100</f>
        <v>100</v>
      </c>
      <c r="N230" s="72"/>
      <c r="O230" s="73"/>
    </row>
    <row r="231" spans="1:17" s="7" customFormat="1" ht="34.950000000000003" customHeight="1" x14ac:dyDescent="0.25">
      <c r="A231" s="72"/>
      <c r="B231" s="105"/>
      <c r="C231" s="73"/>
      <c r="D231" s="110"/>
      <c r="E231" s="122"/>
      <c r="F231" s="124"/>
      <c r="G231" s="110"/>
      <c r="H231" s="100" t="s">
        <v>58</v>
      </c>
      <c r="I231" s="101"/>
      <c r="J231" s="12" t="s">
        <v>59</v>
      </c>
      <c r="K231" s="12">
        <v>100</v>
      </c>
      <c r="L231" s="12">
        <v>100</v>
      </c>
      <c r="M231" s="13">
        <f>L231/K231*100</f>
        <v>100</v>
      </c>
      <c r="N231" s="72"/>
      <c r="O231" s="73"/>
    </row>
    <row r="232" spans="1:17" s="7" customFormat="1" ht="34.950000000000003" customHeight="1" x14ac:dyDescent="0.25">
      <c r="A232" s="72"/>
      <c r="B232" s="105"/>
      <c r="C232" s="73"/>
      <c r="D232" s="110"/>
      <c r="E232" s="122"/>
      <c r="F232" s="124"/>
      <c r="G232" s="110"/>
      <c r="H232" s="100" t="s">
        <v>60</v>
      </c>
      <c r="I232" s="101"/>
      <c r="J232" s="12" t="s">
        <v>59</v>
      </c>
      <c r="K232" s="12">
        <v>85</v>
      </c>
      <c r="L232" s="12">
        <v>85</v>
      </c>
      <c r="M232" s="13">
        <f>L232/K232*100</f>
        <v>100</v>
      </c>
      <c r="N232" s="72"/>
      <c r="O232" s="73"/>
    </row>
    <row r="233" spans="1:17" s="7" customFormat="1" ht="34.950000000000003" customHeight="1" x14ac:dyDescent="0.25">
      <c r="A233" s="72"/>
      <c r="B233" s="105"/>
      <c r="C233" s="73"/>
      <c r="D233" s="110"/>
      <c r="E233" s="122"/>
      <c r="F233" s="124"/>
      <c r="G233" s="110"/>
      <c r="H233" s="100" t="s">
        <v>61</v>
      </c>
      <c r="I233" s="101"/>
      <c r="J233" s="10" t="s">
        <v>59</v>
      </c>
      <c r="K233" s="10">
        <v>99</v>
      </c>
      <c r="L233" s="10">
        <v>99</v>
      </c>
      <c r="M233" s="13">
        <f>L233/K233*100</f>
        <v>100</v>
      </c>
      <c r="N233" s="72"/>
      <c r="O233" s="73"/>
    </row>
    <row r="234" spans="1:17" s="7" customFormat="1" ht="34.950000000000003" customHeight="1" x14ac:dyDescent="0.25">
      <c r="A234" s="72"/>
      <c r="B234" s="105"/>
      <c r="C234" s="73"/>
      <c r="D234" s="110"/>
      <c r="E234" s="122"/>
      <c r="F234" s="124"/>
      <c r="G234" s="110"/>
      <c r="H234" s="98" t="s">
        <v>80</v>
      </c>
      <c r="I234" s="99"/>
      <c r="J234" s="12"/>
      <c r="K234" s="12"/>
      <c r="L234" s="12"/>
      <c r="M234" s="13"/>
      <c r="N234" s="72"/>
      <c r="O234" s="73"/>
    </row>
    <row r="235" spans="1:17" s="7" customFormat="1" ht="34.950000000000003" customHeight="1" x14ac:dyDescent="0.25">
      <c r="A235" s="72"/>
      <c r="B235" s="105"/>
      <c r="C235" s="73"/>
      <c r="D235" s="110"/>
      <c r="E235" s="122"/>
      <c r="F235" s="124"/>
      <c r="G235" s="110"/>
      <c r="H235" s="98" t="s">
        <v>63</v>
      </c>
      <c r="I235" s="99"/>
      <c r="J235" s="12" t="s">
        <v>59</v>
      </c>
      <c r="K235" s="12">
        <v>60</v>
      </c>
      <c r="L235" s="12">
        <v>60</v>
      </c>
      <c r="M235" s="13">
        <f>L235/K235*100</f>
        <v>100</v>
      </c>
      <c r="N235" s="72"/>
      <c r="O235" s="73"/>
    </row>
    <row r="236" spans="1:17" s="7" customFormat="1" ht="34.950000000000003" customHeight="1" x14ac:dyDescent="0.25">
      <c r="A236" s="72"/>
      <c r="B236" s="105"/>
      <c r="C236" s="73"/>
      <c r="D236" s="110"/>
      <c r="E236" s="122"/>
      <c r="F236" s="124"/>
      <c r="G236" s="110"/>
      <c r="H236" s="98" t="s">
        <v>64</v>
      </c>
      <c r="I236" s="99"/>
      <c r="J236" s="12" t="s">
        <v>59</v>
      </c>
      <c r="K236" s="12">
        <v>40</v>
      </c>
      <c r="L236" s="12">
        <v>40</v>
      </c>
      <c r="M236" s="13">
        <f>L236/K236*100</f>
        <v>100</v>
      </c>
      <c r="N236" s="72"/>
      <c r="O236" s="73"/>
    </row>
    <row r="237" spans="1:17" s="7" customFormat="1" ht="34.950000000000003" customHeight="1" x14ac:dyDescent="0.25">
      <c r="A237" s="72"/>
      <c r="B237" s="105"/>
      <c r="C237" s="73"/>
      <c r="D237" s="110"/>
      <c r="E237" s="122"/>
      <c r="F237" s="124"/>
      <c r="G237" s="110"/>
      <c r="H237" s="98" t="s">
        <v>65</v>
      </c>
      <c r="I237" s="99"/>
      <c r="J237" s="12" t="s">
        <v>59</v>
      </c>
      <c r="K237" s="12"/>
      <c r="L237" s="12"/>
      <c r="M237" s="13"/>
      <c r="N237" s="72"/>
      <c r="O237" s="73"/>
    </row>
    <row r="238" spans="1:17" s="7" customFormat="1" ht="34.950000000000003" customHeight="1" x14ac:dyDescent="0.25">
      <c r="A238" s="72"/>
      <c r="B238" s="105"/>
      <c r="C238" s="73"/>
      <c r="D238" s="110"/>
      <c r="E238" s="122"/>
      <c r="F238" s="124"/>
      <c r="G238" s="110"/>
      <c r="H238" s="98" t="s">
        <v>81</v>
      </c>
      <c r="I238" s="99"/>
      <c r="J238" s="12"/>
      <c r="K238" s="12"/>
      <c r="L238" s="12"/>
      <c r="M238" s="13"/>
      <c r="N238" s="72"/>
      <c r="O238" s="73"/>
    </row>
    <row r="239" spans="1:17" s="7" customFormat="1" ht="34.950000000000003" customHeight="1" x14ac:dyDescent="0.25">
      <c r="A239" s="72"/>
      <c r="B239" s="105"/>
      <c r="C239" s="73"/>
      <c r="D239" s="110"/>
      <c r="E239" s="122"/>
      <c r="F239" s="124"/>
      <c r="G239" s="110"/>
      <c r="H239" s="98" t="s">
        <v>67</v>
      </c>
      <c r="I239" s="99"/>
      <c r="J239" s="12" t="s">
        <v>59</v>
      </c>
      <c r="K239" s="12">
        <v>0</v>
      </c>
      <c r="L239" s="12">
        <v>0</v>
      </c>
      <c r="M239" s="13"/>
      <c r="N239" s="72"/>
      <c r="O239" s="73"/>
      <c r="Q239" s="32"/>
    </row>
    <row r="240" spans="1:17" s="7" customFormat="1" ht="34.950000000000003" customHeight="1" x14ac:dyDescent="0.25">
      <c r="A240" s="72"/>
      <c r="B240" s="105"/>
      <c r="C240" s="73"/>
      <c r="D240" s="110"/>
      <c r="E240" s="122"/>
      <c r="F240" s="124"/>
      <c r="G240" s="110"/>
      <c r="H240" s="98" t="s">
        <v>68</v>
      </c>
      <c r="I240" s="99"/>
      <c r="J240" s="12" t="s">
        <v>59</v>
      </c>
      <c r="K240" s="12">
        <v>0</v>
      </c>
      <c r="L240" s="12">
        <v>0</v>
      </c>
      <c r="M240" s="13"/>
      <c r="N240" s="72"/>
      <c r="O240" s="73"/>
    </row>
    <row r="241" spans="1:15" s="7" customFormat="1" ht="34.950000000000003" customHeight="1" x14ac:dyDescent="0.25">
      <c r="A241" s="72"/>
      <c r="B241" s="105"/>
      <c r="C241" s="73"/>
      <c r="D241" s="110"/>
      <c r="E241" s="122"/>
      <c r="F241" s="124"/>
      <c r="G241" s="110"/>
      <c r="H241" s="98" t="s">
        <v>65</v>
      </c>
      <c r="I241" s="99"/>
      <c r="J241" s="12" t="s">
        <v>59</v>
      </c>
      <c r="K241" s="12"/>
      <c r="L241" s="12"/>
      <c r="M241" s="13"/>
      <c r="N241" s="72"/>
      <c r="O241" s="73"/>
    </row>
    <row r="242" spans="1:15" s="7" customFormat="1" ht="34.950000000000003" customHeight="1" x14ac:dyDescent="0.25">
      <c r="A242" s="72"/>
      <c r="B242" s="105"/>
      <c r="C242" s="73"/>
      <c r="D242" s="110"/>
      <c r="E242" s="122"/>
      <c r="F242" s="124"/>
      <c r="G242" s="110"/>
      <c r="H242" s="109" t="s">
        <v>69</v>
      </c>
      <c r="I242" s="109"/>
      <c r="J242" s="12" t="s">
        <v>59</v>
      </c>
      <c r="K242" s="12">
        <v>70</v>
      </c>
      <c r="L242" s="12">
        <v>70</v>
      </c>
      <c r="M242" s="13">
        <f>L242/K242*100</f>
        <v>100</v>
      </c>
      <c r="N242" s="55"/>
      <c r="O242" s="56"/>
    </row>
    <row r="243" spans="1:15" s="7" customFormat="1" ht="16.5" customHeight="1" x14ac:dyDescent="0.3">
      <c r="A243" s="122"/>
      <c r="B243" s="123"/>
      <c r="C243" s="124"/>
      <c r="D243" s="110"/>
      <c r="E243" s="122"/>
      <c r="F243" s="124"/>
      <c r="G243" s="110"/>
      <c r="H243" s="146" t="s">
        <v>114</v>
      </c>
      <c r="I243" s="147"/>
      <c r="J243" s="147"/>
      <c r="K243" s="147"/>
      <c r="L243" s="147"/>
      <c r="M243" s="147"/>
      <c r="N243" s="147"/>
      <c r="O243" s="148"/>
    </row>
    <row r="244" spans="1:15" s="7" customFormat="1" ht="34.950000000000003" customHeight="1" x14ac:dyDescent="0.25">
      <c r="A244" s="122"/>
      <c r="B244" s="123"/>
      <c r="C244" s="124"/>
      <c r="D244" s="110"/>
      <c r="E244" s="122"/>
      <c r="F244" s="124"/>
      <c r="G244" s="110"/>
      <c r="H244" s="100" t="s">
        <v>72</v>
      </c>
      <c r="I244" s="101"/>
      <c r="J244" s="12" t="s">
        <v>54</v>
      </c>
      <c r="K244" s="12">
        <v>79</v>
      </c>
      <c r="L244" s="12">
        <v>79</v>
      </c>
      <c r="M244" s="13">
        <f t="shared" ref="M244:M249" si="18">L244/K244*100</f>
        <v>100</v>
      </c>
      <c r="N244" s="53" t="s">
        <v>55</v>
      </c>
      <c r="O244" s="54"/>
    </row>
    <row r="245" spans="1:15" s="7" customFormat="1" ht="34.950000000000003" customHeight="1" x14ac:dyDescent="0.25">
      <c r="A245" s="122"/>
      <c r="B245" s="123"/>
      <c r="C245" s="124"/>
      <c r="D245" s="110"/>
      <c r="E245" s="122"/>
      <c r="F245" s="124"/>
      <c r="G245" s="110"/>
      <c r="H245" s="100" t="s">
        <v>73</v>
      </c>
      <c r="I245" s="101"/>
      <c r="J245" s="12" t="s">
        <v>59</v>
      </c>
      <c r="K245" s="12">
        <v>100</v>
      </c>
      <c r="L245" s="12">
        <v>100</v>
      </c>
      <c r="M245" s="13">
        <f t="shared" si="18"/>
        <v>100</v>
      </c>
      <c r="N245" s="72"/>
      <c r="O245" s="73"/>
    </row>
    <row r="246" spans="1:15" s="7" customFormat="1" ht="34.950000000000003" customHeight="1" x14ac:dyDescent="0.25">
      <c r="A246" s="122"/>
      <c r="B246" s="123"/>
      <c r="C246" s="124"/>
      <c r="D246" s="110"/>
      <c r="E246" s="122"/>
      <c r="F246" s="124"/>
      <c r="G246" s="110"/>
      <c r="H246" s="100" t="s">
        <v>74</v>
      </c>
      <c r="I246" s="101"/>
      <c r="J246" s="12" t="s">
        <v>59</v>
      </c>
      <c r="K246" s="12">
        <v>75</v>
      </c>
      <c r="L246" s="12">
        <v>75</v>
      </c>
      <c r="M246" s="13">
        <f t="shared" si="18"/>
        <v>100</v>
      </c>
      <c r="N246" s="72"/>
      <c r="O246" s="73"/>
    </row>
    <row r="247" spans="1:15" s="7" customFormat="1" ht="34.950000000000003" customHeight="1" x14ac:dyDescent="0.25">
      <c r="A247" s="122"/>
      <c r="B247" s="123"/>
      <c r="C247" s="124"/>
      <c r="D247" s="110"/>
      <c r="E247" s="122"/>
      <c r="F247" s="124"/>
      <c r="G247" s="110"/>
      <c r="H247" s="100" t="s">
        <v>75</v>
      </c>
      <c r="I247" s="101"/>
      <c r="J247" s="10" t="s">
        <v>76</v>
      </c>
      <c r="K247" s="10">
        <v>12000</v>
      </c>
      <c r="L247" s="10">
        <v>12140</v>
      </c>
      <c r="M247" s="13">
        <f t="shared" si="18"/>
        <v>101.16666666666667</v>
      </c>
      <c r="N247" s="72"/>
      <c r="O247" s="73"/>
    </row>
    <row r="248" spans="1:15" s="7" customFormat="1" ht="34.950000000000003" customHeight="1" x14ac:dyDescent="0.25">
      <c r="A248" s="122"/>
      <c r="B248" s="123"/>
      <c r="C248" s="124"/>
      <c r="D248" s="110"/>
      <c r="E248" s="122"/>
      <c r="F248" s="124"/>
      <c r="G248" s="110"/>
      <c r="H248" s="100" t="s">
        <v>77</v>
      </c>
      <c r="I248" s="101"/>
      <c r="J248" s="10" t="s">
        <v>76</v>
      </c>
      <c r="K248" s="10">
        <v>11.2</v>
      </c>
      <c r="L248" s="10">
        <v>9.1999999999999993</v>
      </c>
      <c r="M248" s="13">
        <f t="shared" si="18"/>
        <v>82.142857142857139</v>
      </c>
      <c r="N248" s="72"/>
      <c r="O248" s="73"/>
    </row>
    <row r="249" spans="1:15" s="7" customFormat="1" ht="34.950000000000003" customHeight="1" x14ac:dyDescent="0.25">
      <c r="A249" s="125"/>
      <c r="B249" s="126"/>
      <c r="C249" s="127"/>
      <c r="D249" s="111"/>
      <c r="E249" s="125"/>
      <c r="F249" s="127"/>
      <c r="G249" s="111"/>
      <c r="H249" s="100" t="s">
        <v>78</v>
      </c>
      <c r="I249" s="101"/>
      <c r="J249" s="12" t="s">
        <v>59</v>
      </c>
      <c r="K249" s="12">
        <v>85</v>
      </c>
      <c r="L249" s="12">
        <v>85</v>
      </c>
      <c r="M249" s="13">
        <f t="shared" si="18"/>
        <v>100</v>
      </c>
      <c r="N249" s="55"/>
      <c r="O249" s="56"/>
    </row>
    <row r="250" spans="1:15" s="7" customFormat="1" ht="22.2" customHeight="1" x14ac:dyDescent="0.25">
      <c r="A250" s="106" t="s">
        <v>115</v>
      </c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8"/>
    </row>
    <row r="251" spans="1:15" s="7" customFormat="1" ht="34.950000000000003" customHeight="1" x14ac:dyDescent="0.25">
      <c r="A251" s="53" t="s">
        <v>100</v>
      </c>
      <c r="B251" s="77"/>
      <c r="C251" s="54"/>
      <c r="D251" s="79">
        <v>17756687.629999999</v>
      </c>
      <c r="E251" s="112">
        <v>17752489.93</v>
      </c>
      <c r="F251" s="113"/>
      <c r="G251" s="79">
        <f>E251/D251*100</f>
        <v>99.976359892748761</v>
      </c>
      <c r="H251" s="100" t="s">
        <v>53</v>
      </c>
      <c r="I251" s="101"/>
      <c r="J251" s="12" t="s">
        <v>54</v>
      </c>
      <c r="K251" s="12">
        <v>151</v>
      </c>
      <c r="L251" s="12">
        <v>151</v>
      </c>
      <c r="M251" s="13">
        <f>L251/K251*100</f>
        <v>100</v>
      </c>
      <c r="N251" s="53" t="s">
        <v>55</v>
      </c>
      <c r="O251" s="54"/>
    </row>
    <row r="252" spans="1:15" s="7" customFormat="1" ht="34.950000000000003" customHeight="1" x14ac:dyDescent="0.25">
      <c r="A252" s="72"/>
      <c r="B252" s="105"/>
      <c r="C252" s="73"/>
      <c r="D252" s="110"/>
      <c r="E252" s="122"/>
      <c r="F252" s="124"/>
      <c r="G252" s="110"/>
      <c r="H252" s="100" t="s">
        <v>56</v>
      </c>
      <c r="I252" s="101"/>
      <c r="J252" s="12" t="s">
        <v>57</v>
      </c>
      <c r="K252" s="12">
        <v>121</v>
      </c>
      <c r="L252" s="12">
        <v>121</v>
      </c>
      <c r="M252" s="13">
        <f>L252/K252*100</f>
        <v>100</v>
      </c>
      <c r="N252" s="72"/>
      <c r="O252" s="73"/>
    </row>
    <row r="253" spans="1:15" s="7" customFormat="1" ht="34.950000000000003" customHeight="1" x14ac:dyDescent="0.25">
      <c r="A253" s="72"/>
      <c r="B253" s="105"/>
      <c r="C253" s="73"/>
      <c r="D253" s="110"/>
      <c r="E253" s="122"/>
      <c r="F253" s="124"/>
      <c r="G253" s="110"/>
      <c r="H253" s="100" t="s">
        <v>58</v>
      </c>
      <c r="I253" s="101"/>
      <c r="J253" s="12" t="s">
        <v>59</v>
      </c>
      <c r="K253" s="12">
        <v>100</v>
      </c>
      <c r="L253" s="12">
        <v>100</v>
      </c>
      <c r="M253" s="13">
        <f>L253/K253*100</f>
        <v>100</v>
      </c>
      <c r="N253" s="72"/>
      <c r="O253" s="73"/>
    </row>
    <row r="254" spans="1:15" s="7" customFormat="1" ht="34.950000000000003" customHeight="1" x14ac:dyDescent="0.25">
      <c r="A254" s="72"/>
      <c r="B254" s="105"/>
      <c r="C254" s="73"/>
      <c r="D254" s="110"/>
      <c r="E254" s="122"/>
      <c r="F254" s="124"/>
      <c r="G254" s="110"/>
      <c r="H254" s="100" t="s">
        <v>60</v>
      </c>
      <c r="I254" s="101"/>
      <c r="J254" s="12" t="s">
        <v>59</v>
      </c>
      <c r="K254" s="12">
        <v>63</v>
      </c>
      <c r="L254" s="12">
        <v>63</v>
      </c>
      <c r="M254" s="13">
        <f>L254/K254*100</f>
        <v>100</v>
      </c>
      <c r="N254" s="72"/>
      <c r="O254" s="73"/>
    </row>
    <row r="255" spans="1:15" s="7" customFormat="1" ht="34.950000000000003" customHeight="1" x14ac:dyDescent="0.25">
      <c r="A255" s="72"/>
      <c r="B255" s="105"/>
      <c r="C255" s="73"/>
      <c r="D255" s="110"/>
      <c r="E255" s="122"/>
      <c r="F255" s="124"/>
      <c r="G255" s="110"/>
      <c r="H255" s="98" t="s">
        <v>61</v>
      </c>
      <c r="I255" s="99"/>
      <c r="J255" s="10" t="s">
        <v>59</v>
      </c>
      <c r="K255" s="10">
        <v>100</v>
      </c>
      <c r="L255" s="10">
        <v>100</v>
      </c>
      <c r="M255" s="13">
        <f>L255/K255*100</f>
        <v>100</v>
      </c>
      <c r="N255" s="72"/>
      <c r="O255" s="73"/>
    </row>
    <row r="256" spans="1:15" s="7" customFormat="1" ht="34.950000000000003" customHeight="1" x14ac:dyDescent="0.25">
      <c r="A256" s="72"/>
      <c r="B256" s="105"/>
      <c r="C256" s="73"/>
      <c r="D256" s="110"/>
      <c r="E256" s="122"/>
      <c r="F256" s="124"/>
      <c r="G256" s="110"/>
      <c r="H256" s="98" t="s">
        <v>80</v>
      </c>
      <c r="I256" s="99"/>
      <c r="J256" s="12"/>
      <c r="K256" s="12"/>
      <c r="L256" s="12"/>
      <c r="M256" s="13"/>
      <c r="N256" s="72"/>
      <c r="O256" s="73"/>
    </row>
    <row r="257" spans="1:17" s="7" customFormat="1" ht="34.950000000000003" customHeight="1" x14ac:dyDescent="0.25">
      <c r="A257" s="72"/>
      <c r="B257" s="105"/>
      <c r="C257" s="73"/>
      <c r="D257" s="110"/>
      <c r="E257" s="122"/>
      <c r="F257" s="124"/>
      <c r="G257" s="110"/>
      <c r="H257" s="98" t="s">
        <v>63</v>
      </c>
      <c r="I257" s="99"/>
      <c r="J257" s="12" t="s">
        <v>59</v>
      </c>
      <c r="K257" s="12">
        <v>63</v>
      </c>
      <c r="L257" s="12">
        <v>63</v>
      </c>
      <c r="M257" s="13">
        <f>L257/K257*100</f>
        <v>100</v>
      </c>
      <c r="N257" s="72"/>
      <c r="O257" s="73"/>
    </row>
    <row r="258" spans="1:17" s="7" customFormat="1" ht="34.950000000000003" customHeight="1" x14ac:dyDescent="0.25">
      <c r="A258" s="72"/>
      <c r="B258" s="105"/>
      <c r="C258" s="73"/>
      <c r="D258" s="110"/>
      <c r="E258" s="122"/>
      <c r="F258" s="124"/>
      <c r="G258" s="110"/>
      <c r="H258" s="98" t="s">
        <v>64</v>
      </c>
      <c r="I258" s="99"/>
      <c r="J258" s="12" t="s">
        <v>59</v>
      </c>
      <c r="K258" s="12">
        <v>36.799999999999997</v>
      </c>
      <c r="L258" s="12">
        <v>36.799999999999997</v>
      </c>
      <c r="M258" s="13">
        <f>L258/K258*100</f>
        <v>100</v>
      </c>
      <c r="N258" s="72"/>
      <c r="O258" s="73"/>
    </row>
    <row r="259" spans="1:17" s="7" customFormat="1" ht="34.950000000000003" customHeight="1" x14ac:dyDescent="0.25">
      <c r="A259" s="72"/>
      <c r="B259" s="105"/>
      <c r="C259" s="73"/>
      <c r="D259" s="110"/>
      <c r="E259" s="122"/>
      <c r="F259" s="124"/>
      <c r="G259" s="110"/>
      <c r="H259" s="98" t="s">
        <v>65</v>
      </c>
      <c r="I259" s="99"/>
      <c r="J259" s="12" t="s">
        <v>59</v>
      </c>
      <c r="K259" s="12"/>
      <c r="L259" s="12"/>
      <c r="M259" s="13"/>
      <c r="N259" s="72"/>
      <c r="O259" s="73"/>
    </row>
    <row r="260" spans="1:17" s="7" customFormat="1" ht="34.950000000000003" customHeight="1" x14ac:dyDescent="0.25">
      <c r="A260" s="72"/>
      <c r="B260" s="105"/>
      <c r="C260" s="73"/>
      <c r="D260" s="110"/>
      <c r="E260" s="122"/>
      <c r="F260" s="124"/>
      <c r="G260" s="110"/>
      <c r="H260" s="98" t="s">
        <v>81</v>
      </c>
      <c r="I260" s="99"/>
      <c r="J260" s="12"/>
      <c r="K260" s="12"/>
      <c r="L260" s="12"/>
      <c r="M260" s="13"/>
      <c r="N260" s="72"/>
      <c r="O260" s="73"/>
    </row>
    <row r="261" spans="1:17" s="7" customFormat="1" ht="34.950000000000003" customHeight="1" x14ac:dyDescent="0.25">
      <c r="A261" s="72"/>
      <c r="B261" s="105"/>
      <c r="C261" s="73"/>
      <c r="D261" s="110"/>
      <c r="E261" s="122"/>
      <c r="F261" s="124"/>
      <c r="G261" s="110"/>
      <c r="H261" s="98" t="s">
        <v>67</v>
      </c>
      <c r="I261" s="99"/>
      <c r="J261" s="12" t="s">
        <v>59</v>
      </c>
      <c r="K261" s="12">
        <v>25</v>
      </c>
      <c r="L261" s="12">
        <v>25</v>
      </c>
      <c r="M261" s="13">
        <f>L261/K261*100</f>
        <v>100</v>
      </c>
      <c r="N261" s="72"/>
      <c r="O261" s="73"/>
      <c r="Q261" s="32"/>
    </row>
    <row r="262" spans="1:17" s="7" customFormat="1" ht="34.950000000000003" customHeight="1" x14ac:dyDescent="0.25">
      <c r="A262" s="72"/>
      <c r="B262" s="105"/>
      <c r="C262" s="73"/>
      <c r="D262" s="110"/>
      <c r="E262" s="122"/>
      <c r="F262" s="124"/>
      <c r="G262" s="110"/>
      <c r="H262" s="98" t="s">
        <v>68</v>
      </c>
      <c r="I262" s="99"/>
      <c r="J262" s="12" t="s">
        <v>59</v>
      </c>
      <c r="K262" s="12">
        <v>75</v>
      </c>
      <c r="L262" s="12">
        <v>75</v>
      </c>
      <c r="M262" s="13">
        <f>L262/K262*100</f>
        <v>100</v>
      </c>
      <c r="N262" s="72"/>
      <c r="O262" s="73"/>
    </row>
    <row r="263" spans="1:17" s="7" customFormat="1" ht="34.950000000000003" customHeight="1" x14ac:dyDescent="0.25">
      <c r="A263" s="72"/>
      <c r="B263" s="105"/>
      <c r="C263" s="73"/>
      <c r="D263" s="110"/>
      <c r="E263" s="122"/>
      <c r="F263" s="124"/>
      <c r="G263" s="110"/>
      <c r="H263" s="98" t="s">
        <v>65</v>
      </c>
      <c r="I263" s="99"/>
      <c r="J263" s="12" t="s">
        <v>59</v>
      </c>
      <c r="K263" s="12"/>
      <c r="L263" s="12"/>
      <c r="M263" s="13"/>
      <c r="N263" s="72"/>
      <c r="O263" s="73"/>
    </row>
    <row r="264" spans="1:17" s="7" customFormat="1" ht="34.950000000000003" customHeight="1" x14ac:dyDescent="0.25">
      <c r="A264" s="72"/>
      <c r="B264" s="105"/>
      <c r="C264" s="73"/>
      <c r="D264" s="110"/>
      <c r="E264" s="122"/>
      <c r="F264" s="124"/>
      <c r="G264" s="110"/>
      <c r="H264" s="109" t="s">
        <v>69</v>
      </c>
      <c r="I264" s="109"/>
      <c r="J264" s="12" t="s">
        <v>59</v>
      </c>
      <c r="K264" s="12">
        <v>85</v>
      </c>
      <c r="L264" s="12">
        <v>85</v>
      </c>
      <c r="M264" s="13">
        <f>L264/K264*100</f>
        <v>100</v>
      </c>
      <c r="N264" s="55"/>
      <c r="O264" s="56"/>
    </row>
    <row r="265" spans="1:17" s="7" customFormat="1" ht="16.5" customHeight="1" x14ac:dyDescent="0.3">
      <c r="A265" s="122"/>
      <c r="B265" s="123"/>
      <c r="C265" s="124"/>
      <c r="D265" s="110"/>
      <c r="E265" s="122"/>
      <c r="F265" s="124"/>
      <c r="G265" s="110"/>
      <c r="H265" s="121" t="s">
        <v>116</v>
      </c>
      <c r="I265" s="89"/>
      <c r="J265" s="89"/>
      <c r="K265" s="89"/>
      <c r="L265" s="89"/>
      <c r="M265" s="89"/>
      <c r="N265" s="89"/>
      <c r="O265" s="90"/>
    </row>
    <row r="266" spans="1:17" s="7" customFormat="1" ht="20.25" customHeight="1" x14ac:dyDescent="0.25">
      <c r="A266" s="122"/>
      <c r="B266" s="123"/>
      <c r="C266" s="124"/>
      <c r="D266" s="110"/>
      <c r="E266" s="122"/>
      <c r="F266" s="124"/>
      <c r="G266" s="110"/>
      <c r="H266" s="100" t="s">
        <v>72</v>
      </c>
      <c r="I266" s="101"/>
      <c r="J266" s="12" t="s">
        <v>54</v>
      </c>
      <c r="K266" s="12">
        <v>50</v>
      </c>
      <c r="L266" s="12">
        <v>51</v>
      </c>
      <c r="M266" s="13">
        <f t="shared" ref="M266:M271" si="19">L266/K266*100</f>
        <v>102</v>
      </c>
      <c r="N266" s="53" t="s">
        <v>55</v>
      </c>
      <c r="O266" s="54"/>
    </row>
    <row r="267" spans="1:17" s="7" customFormat="1" ht="16.5" customHeight="1" x14ac:dyDescent="0.25">
      <c r="A267" s="122"/>
      <c r="B267" s="123"/>
      <c r="C267" s="124"/>
      <c r="D267" s="110"/>
      <c r="E267" s="122"/>
      <c r="F267" s="124"/>
      <c r="G267" s="110"/>
      <c r="H267" s="100" t="s">
        <v>73</v>
      </c>
      <c r="I267" s="101"/>
      <c r="J267" s="12" t="s">
        <v>59</v>
      </c>
      <c r="K267" s="12">
        <v>100</v>
      </c>
      <c r="L267" s="12">
        <v>100</v>
      </c>
      <c r="M267" s="13">
        <f t="shared" si="19"/>
        <v>100</v>
      </c>
      <c r="N267" s="72"/>
      <c r="O267" s="73"/>
    </row>
    <row r="268" spans="1:17" s="7" customFormat="1" ht="51" customHeight="1" x14ac:dyDescent="0.25">
      <c r="A268" s="122"/>
      <c r="B268" s="123"/>
      <c r="C268" s="124"/>
      <c r="D268" s="110"/>
      <c r="E268" s="122"/>
      <c r="F268" s="124"/>
      <c r="G268" s="110"/>
      <c r="H268" s="100" t="s">
        <v>74</v>
      </c>
      <c r="I268" s="101"/>
      <c r="J268" s="12" t="s">
        <v>59</v>
      </c>
      <c r="K268" s="12">
        <v>14</v>
      </c>
      <c r="L268" s="12">
        <v>14</v>
      </c>
      <c r="M268" s="13">
        <f t="shared" si="19"/>
        <v>100</v>
      </c>
      <c r="N268" s="72"/>
      <c r="O268" s="73"/>
    </row>
    <row r="269" spans="1:17" s="7" customFormat="1" ht="32.25" customHeight="1" x14ac:dyDescent="0.25">
      <c r="A269" s="122"/>
      <c r="B269" s="123"/>
      <c r="C269" s="124"/>
      <c r="D269" s="110"/>
      <c r="E269" s="122"/>
      <c r="F269" s="124"/>
      <c r="G269" s="110"/>
      <c r="H269" s="100" t="s">
        <v>75</v>
      </c>
      <c r="I269" s="101"/>
      <c r="J269" s="10" t="s">
        <v>76</v>
      </c>
      <c r="K269" s="10">
        <v>8000</v>
      </c>
      <c r="L269" s="10">
        <v>6622</v>
      </c>
      <c r="M269" s="13">
        <f t="shared" si="19"/>
        <v>82.775000000000006</v>
      </c>
      <c r="N269" s="72"/>
      <c r="O269" s="73"/>
    </row>
    <row r="270" spans="1:17" s="7" customFormat="1" ht="32.25" customHeight="1" x14ac:dyDescent="0.25">
      <c r="A270" s="122"/>
      <c r="B270" s="123"/>
      <c r="C270" s="124"/>
      <c r="D270" s="110"/>
      <c r="E270" s="122"/>
      <c r="F270" s="124"/>
      <c r="G270" s="110"/>
      <c r="H270" s="100" t="s">
        <v>77</v>
      </c>
      <c r="I270" s="101"/>
      <c r="J270" s="10" t="s">
        <v>76</v>
      </c>
      <c r="K270" s="10">
        <v>10</v>
      </c>
      <c r="L270" s="10">
        <v>13</v>
      </c>
      <c r="M270" s="13">
        <f t="shared" si="19"/>
        <v>130</v>
      </c>
      <c r="N270" s="72"/>
      <c r="O270" s="73"/>
    </row>
    <row r="271" spans="1:17" s="7" customFormat="1" ht="48.75" customHeight="1" x14ac:dyDescent="0.25">
      <c r="A271" s="125"/>
      <c r="B271" s="126"/>
      <c r="C271" s="127"/>
      <c r="D271" s="111"/>
      <c r="E271" s="125"/>
      <c r="F271" s="127"/>
      <c r="G271" s="111"/>
      <c r="H271" s="100" t="s">
        <v>78</v>
      </c>
      <c r="I271" s="101"/>
      <c r="J271" s="12" t="s">
        <v>59</v>
      </c>
      <c r="K271" s="12">
        <v>98</v>
      </c>
      <c r="L271" s="12">
        <v>98</v>
      </c>
      <c r="M271" s="13">
        <f t="shared" si="19"/>
        <v>100</v>
      </c>
      <c r="N271" s="55"/>
      <c r="O271" s="56"/>
    </row>
    <row r="272" spans="1:17" s="7" customFormat="1" ht="12" x14ac:dyDescent="0.25">
      <c r="A272" s="106" t="s">
        <v>117</v>
      </c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8"/>
    </row>
    <row r="273" spans="1:15" s="7" customFormat="1" ht="12" x14ac:dyDescent="0.25">
      <c r="A273" s="53" t="s">
        <v>100</v>
      </c>
      <c r="B273" s="77"/>
      <c r="C273" s="54"/>
      <c r="D273" s="79">
        <v>15998922.029999999</v>
      </c>
      <c r="E273" s="112">
        <v>15998220.84</v>
      </c>
      <c r="F273" s="113"/>
      <c r="G273" s="79">
        <f>E273/D273*100</f>
        <v>99.995617267221604</v>
      </c>
      <c r="H273" s="100" t="s">
        <v>53</v>
      </c>
      <c r="I273" s="101"/>
      <c r="J273" s="12" t="s">
        <v>54</v>
      </c>
      <c r="K273" s="12">
        <v>110</v>
      </c>
      <c r="L273" s="12">
        <v>109</v>
      </c>
      <c r="M273" s="13">
        <f>L273/K273*100</f>
        <v>99.090909090909093</v>
      </c>
      <c r="N273" s="53" t="s">
        <v>55</v>
      </c>
      <c r="O273" s="54"/>
    </row>
    <row r="274" spans="1:15" s="7" customFormat="1" ht="46.5" customHeight="1" x14ac:dyDescent="0.25">
      <c r="A274" s="72"/>
      <c r="B274" s="105"/>
      <c r="C274" s="73"/>
      <c r="D274" s="110"/>
      <c r="E274" s="122"/>
      <c r="F274" s="124"/>
      <c r="G274" s="110"/>
      <c r="H274" s="100" t="s">
        <v>56</v>
      </c>
      <c r="I274" s="101"/>
      <c r="J274" s="12" t="s">
        <v>57</v>
      </c>
      <c r="K274" s="12">
        <v>81</v>
      </c>
      <c r="L274" s="12">
        <v>81</v>
      </c>
      <c r="M274" s="13">
        <f>L274/K274*100</f>
        <v>100</v>
      </c>
      <c r="N274" s="72"/>
      <c r="O274" s="73"/>
    </row>
    <row r="275" spans="1:15" s="7" customFormat="1" ht="18.75" customHeight="1" x14ac:dyDescent="0.25">
      <c r="A275" s="72"/>
      <c r="B275" s="105"/>
      <c r="C275" s="73"/>
      <c r="D275" s="110"/>
      <c r="E275" s="122"/>
      <c r="F275" s="124"/>
      <c r="G275" s="110"/>
      <c r="H275" s="100" t="s">
        <v>58</v>
      </c>
      <c r="I275" s="101"/>
      <c r="J275" s="12" t="s">
        <v>59</v>
      </c>
      <c r="K275" s="12">
        <v>95</v>
      </c>
      <c r="L275" s="12">
        <v>95</v>
      </c>
      <c r="M275" s="13">
        <f>L275/K275*100</f>
        <v>100</v>
      </c>
      <c r="N275" s="72"/>
      <c r="O275" s="73"/>
    </row>
    <row r="276" spans="1:15" s="7" customFormat="1" ht="47.25" customHeight="1" x14ac:dyDescent="0.25">
      <c r="A276" s="72"/>
      <c r="B276" s="105"/>
      <c r="C276" s="73"/>
      <c r="D276" s="110"/>
      <c r="E276" s="122"/>
      <c r="F276" s="124"/>
      <c r="G276" s="110"/>
      <c r="H276" s="100" t="s">
        <v>60</v>
      </c>
      <c r="I276" s="101"/>
      <c r="J276" s="12" t="s">
        <v>59</v>
      </c>
      <c r="K276" s="12">
        <v>80</v>
      </c>
      <c r="L276" s="12">
        <v>80</v>
      </c>
      <c r="M276" s="13">
        <f>L276/K276*100</f>
        <v>100</v>
      </c>
      <c r="N276" s="72"/>
      <c r="O276" s="73"/>
    </row>
    <row r="277" spans="1:15" s="7" customFormat="1" ht="31.5" customHeight="1" x14ac:dyDescent="0.25">
      <c r="A277" s="72"/>
      <c r="B277" s="105"/>
      <c r="C277" s="73"/>
      <c r="D277" s="110"/>
      <c r="E277" s="122"/>
      <c r="F277" s="124"/>
      <c r="G277" s="110"/>
      <c r="H277" s="98" t="s">
        <v>61</v>
      </c>
      <c r="I277" s="99"/>
      <c r="J277" s="10" t="s">
        <v>59</v>
      </c>
      <c r="K277" s="10">
        <v>100</v>
      </c>
      <c r="L277" s="10">
        <v>100</v>
      </c>
      <c r="M277" s="13">
        <f>L277/K277*100</f>
        <v>100</v>
      </c>
      <c r="N277" s="72"/>
      <c r="O277" s="73"/>
    </row>
    <row r="278" spans="1:15" s="7" customFormat="1" ht="15" customHeight="1" x14ac:dyDescent="0.25">
      <c r="A278" s="72"/>
      <c r="B278" s="105"/>
      <c r="C278" s="73"/>
      <c r="D278" s="110"/>
      <c r="E278" s="122"/>
      <c r="F278" s="124"/>
      <c r="G278" s="110"/>
      <c r="H278" s="98" t="s">
        <v>80</v>
      </c>
      <c r="I278" s="99"/>
      <c r="J278" s="12"/>
      <c r="K278" s="12"/>
      <c r="L278" s="12"/>
      <c r="M278" s="13"/>
      <c r="N278" s="72"/>
      <c r="O278" s="73"/>
    </row>
    <row r="279" spans="1:15" s="7" customFormat="1" ht="14.25" customHeight="1" x14ac:dyDescent="0.25">
      <c r="A279" s="72"/>
      <c r="B279" s="105"/>
      <c r="C279" s="73"/>
      <c r="D279" s="110"/>
      <c r="E279" s="122"/>
      <c r="F279" s="124"/>
      <c r="G279" s="110"/>
      <c r="H279" s="98" t="s">
        <v>63</v>
      </c>
      <c r="I279" s="99"/>
      <c r="J279" s="12" t="s">
        <v>59</v>
      </c>
      <c r="K279" s="12">
        <v>76</v>
      </c>
      <c r="L279" s="12">
        <v>76</v>
      </c>
      <c r="M279" s="13">
        <f>L279/K279*100</f>
        <v>100</v>
      </c>
      <c r="N279" s="72"/>
      <c r="O279" s="73"/>
    </row>
    <row r="280" spans="1:15" s="7" customFormat="1" ht="15.75" customHeight="1" x14ac:dyDescent="0.25">
      <c r="A280" s="72"/>
      <c r="B280" s="105"/>
      <c r="C280" s="73"/>
      <c r="D280" s="110"/>
      <c r="E280" s="122"/>
      <c r="F280" s="124"/>
      <c r="G280" s="110"/>
      <c r="H280" s="98" t="s">
        <v>64</v>
      </c>
      <c r="I280" s="99"/>
      <c r="J280" s="12" t="s">
        <v>59</v>
      </c>
      <c r="K280" s="12">
        <v>24</v>
      </c>
      <c r="L280" s="12">
        <v>24</v>
      </c>
      <c r="M280" s="13">
        <f>L280/K280*100</f>
        <v>100</v>
      </c>
      <c r="N280" s="72"/>
      <c r="O280" s="73"/>
    </row>
    <row r="281" spans="1:15" s="7" customFormat="1" ht="17.25" customHeight="1" x14ac:dyDescent="0.25">
      <c r="A281" s="72"/>
      <c r="B281" s="105"/>
      <c r="C281" s="73"/>
      <c r="D281" s="110"/>
      <c r="E281" s="122"/>
      <c r="F281" s="124"/>
      <c r="G281" s="110"/>
      <c r="H281" s="98" t="s">
        <v>65</v>
      </c>
      <c r="I281" s="99"/>
      <c r="J281" s="12" t="s">
        <v>59</v>
      </c>
      <c r="K281" s="12"/>
      <c r="L281" s="12"/>
      <c r="M281" s="13"/>
      <c r="N281" s="72"/>
      <c r="O281" s="73"/>
    </row>
    <row r="282" spans="1:15" s="7" customFormat="1" ht="15" customHeight="1" x14ac:dyDescent="0.25">
      <c r="A282" s="72"/>
      <c r="B282" s="105"/>
      <c r="C282" s="73"/>
      <c r="D282" s="110"/>
      <c r="E282" s="122"/>
      <c r="F282" s="124"/>
      <c r="G282" s="110"/>
      <c r="H282" s="98" t="s">
        <v>81</v>
      </c>
      <c r="I282" s="99"/>
      <c r="J282" s="12"/>
      <c r="K282" s="12"/>
      <c r="L282" s="12"/>
      <c r="M282" s="13"/>
      <c r="N282" s="72"/>
      <c r="O282" s="73"/>
    </row>
    <row r="283" spans="1:15" s="7" customFormat="1" ht="12" x14ac:dyDescent="0.25">
      <c r="A283" s="72"/>
      <c r="B283" s="105"/>
      <c r="C283" s="73"/>
      <c r="D283" s="110"/>
      <c r="E283" s="122"/>
      <c r="F283" s="124"/>
      <c r="G283" s="110"/>
      <c r="H283" s="98" t="s">
        <v>67</v>
      </c>
      <c r="I283" s="99"/>
      <c r="J283" s="12" t="s">
        <v>59</v>
      </c>
      <c r="K283" s="12">
        <v>40</v>
      </c>
      <c r="L283" s="12">
        <v>60</v>
      </c>
      <c r="M283" s="13">
        <f>L283/K283*100</f>
        <v>150</v>
      </c>
      <c r="N283" s="72"/>
      <c r="O283" s="73"/>
    </row>
    <row r="284" spans="1:15" s="7" customFormat="1" ht="12" x14ac:dyDescent="0.25">
      <c r="A284" s="72"/>
      <c r="B284" s="105"/>
      <c r="C284" s="73"/>
      <c r="D284" s="110"/>
      <c r="E284" s="122"/>
      <c r="F284" s="124"/>
      <c r="G284" s="110"/>
      <c r="H284" s="98" t="s">
        <v>68</v>
      </c>
      <c r="I284" s="99"/>
      <c r="J284" s="12" t="s">
        <v>59</v>
      </c>
      <c r="K284" s="12">
        <v>40</v>
      </c>
      <c r="L284" s="12">
        <v>40</v>
      </c>
      <c r="M284" s="13">
        <f>L284/K284*100</f>
        <v>100</v>
      </c>
      <c r="N284" s="72"/>
      <c r="O284" s="73"/>
    </row>
    <row r="285" spans="1:15" s="7" customFormat="1" ht="12" x14ac:dyDescent="0.25">
      <c r="A285" s="72"/>
      <c r="B285" s="105"/>
      <c r="C285" s="73"/>
      <c r="D285" s="110"/>
      <c r="E285" s="122"/>
      <c r="F285" s="124"/>
      <c r="G285" s="110"/>
      <c r="H285" s="98" t="s">
        <v>89</v>
      </c>
      <c r="I285" s="99"/>
      <c r="J285" s="12" t="s">
        <v>59</v>
      </c>
      <c r="K285" s="12">
        <v>20</v>
      </c>
      <c r="L285" s="12">
        <v>0</v>
      </c>
      <c r="M285" s="13">
        <f>L285/K285*100</f>
        <v>0</v>
      </c>
      <c r="N285" s="72"/>
      <c r="O285" s="73"/>
    </row>
    <row r="286" spans="1:15" s="7" customFormat="1" ht="32.25" customHeight="1" x14ac:dyDescent="0.25">
      <c r="A286" s="72"/>
      <c r="B286" s="105"/>
      <c r="C286" s="73"/>
      <c r="D286" s="110"/>
      <c r="E286" s="122"/>
      <c r="F286" s="124"/>
      <c r="G286" s="110"/>
      <c r="H286" s="109" t="s">
        <v>69</v>
      </c>
      <c r="I286" s="109"/>
      <c r="J286" s="12" t="s">
        <v>59</v>
      </c>
      <c r="K286" s="12">
        <v>95</v>
      </c>
      <c r="L286" s="12">
        <v>95</v>
      </c>
      <c r="M286" s="13">
        <f>L286/K286*100</f>
        <v>100</v>
      </c>
      <c r="N286" s="55"/>
      <c r="O286" s="56"/>
    </row>
    <row r="287" spans="1:15" s="7" customFormat="1" x14ac:dyDescent="0.3">
      <c r="A287" s="122"/>
      <c r="B287" s="123"/>
      <c r="C287" s="124"/>
      <c r="D287" s="110"/>
      <c r="E287" s="122"/>
      <c r="F287" s="124"/>
      <c r="G287" s="110"/>
      <c r="H287" s="146" t="s">
        <v>125</v>
      </c>
      <c r="I287" s="147"/>
      <c r="J287" s="147"/>
      <c r="K287" s="147"/>
      <c r="L287" s="147"/>
      <c r="M287" s="147"/>
      <c r="N287" s="147"/>
      <c r="O287" s="148"/>
    </row>
    <row r="288" spans="1:15" s="7" customFormat="1" ht="12" x14ac:dyDescent="0.25">
      <c r="A288" s="122"/>
      <c r="B288" s="123"/>
      <c r="C288" s="124"/>
      <c r="D288" s="110"/>
      <c r="E288" s="122"/>
      <c r="F288" s="124"/>
      <c r="G288" s="110"/>
      <c r="H288" s="100" t="s">
        <v>72</v>
      </c>
      <c r="I288" s="101"/>
      <c r="J288" s="12" t="s">
        <v>54</v>
      </c>
      <c r="K288" s="12">
        <v>38</v>
      </c>
      <c r="L288" s="12">
        <v>38</v>
      </c>
      <c r="M288" s="13">
        <f t="shared" ref="M288:M293" si="20">L288/K288*100</f>
        <v>100</v>
      </c>
      <c r="N288" s="53" t="s">
        <v>55</v>
      </c>
      <c r="O288" s="54"/>
    </row>
    <row r="289" spans="1:17" s="7" customFormat="1" ht="18.75" customHeight="1" x14ac:dyDescent="0.25">
      <c r="A289" s="122"/>
      <c r="B289" s="123"/>
      <c r="C289" s="124"/>
      <c r="D289" s="110"/>
      <c r="E289" s="122"/>
      <c r="F289" s="124"/>
      <c r="G289" s="110"/>
      <c r="H289" s="100" t="s">
        <v>73</v>
      </c>
      <c r="I289" s="101"/>
      <c r="J289" s="12" t="s">
        <v>59</v>
      </c>
      <c r="K289" s="12">
        <v>100</v>
      </c>
      <c r="L289" s="12">
        <v>100</v>
      </c>
      <c r="M289" s="13">
        <f t="shared" si="20"/>
        <v>100</v>
      </c>
      <c r="N289" s="72"/>
      <c r="O289" s="73"/>
    </row>
    <row r="290" spans="1:17" s="7" customFormat="1" ht="48.75" customHeight="1" x14ac:dyDescent="0.25">
      <c r="A290" s="122"/>
      <c r="B290" s="123"/>
      <c r="C290" s="124"/>
      <c r="D290" s="110"/>
      <c r="E290" s="122"/>
      <c r="F290" s="124"/>
      <c r="G290" s="110"/>
      <c r="H290" s="100" t="s">
        <v>74</v>
      </c>
      <c r="I290" s="101"/>
      <c r="J290" s="12" t="s">
        <v>59</v>
      </c>
      <c r="K290" s="12">
        <v>20</v>
      </c>
      <c r="L290" s="12">
        <v>20</v>
      </c>
      <c r="M290" s="13">
        <f t="shared" si="20"/>
        <v>100</v>
      </c>
      <c r="N290" s="72"/>
      <c r="O290" s="73"/>
      <c r="Q290" s="32"/>
    </row>
    <row r="291" spans="1:17" s="7" customFormat="1" ht="34.5" customHeight="1" x14ac:dyDescent="0.25">
      <c r="A291" s="122"/>
      <c r="B291" s="123"/>
      <c r="C291" s="124"/>
      <c r="D291" s="110"/>
      <c r="E291" s="122"/>
      <c r="F291" s="124"/>
      <c r="G291" s="110"/>
      <c r="H291" s="100" t="s">
        <v>75</v>
      </c>
      <c r="I291" s="101"/>
      <c r="J291" s="10" t="s">
        <v>76</v>
      </c>
      <c r="K291" s="10">
        <v>5455</v>
      </c>
      <c r="L291" s="10">
        <v>5508</v>
      </c>
      <c r="M291" s="13">
        <f t="shared" si="20"/>
        <v>100.97158570119156</v>
      </c>
      <c r="N291" s="72"/>
      <c r="O291" s="73"/>
    </row>
    <row r="292" spans="1:17" s="7" customFormat="1" ht="30.75" customHeight="1" x14ac:dyDescent="0.25">
      <c r="A292" s="122"/>
      <c r="B292" s="123"/>
      <c r="C292" s="124"/>
      <c r="D292" s="110"/>
      <c r="E292" s="122"/>
      <c r="F292" s="124"/>
      <c r="G292" s="110"/>
      <c r="H292" s="100" t="s">
        <v>77</v>
      </c>
      <c r="I292" s="101"/>
      <c r="J292" s="10" t="s">
        <v>76</v>
      </c>
      <c r="K292" s="10">
        <v>18</v>
      </c>
      <c r="L292" s="10">
        <v>23</v>
      </c>
      <c r="M292" s="13">
        <f t="shared" si="20"/>
        <v>127.77777777777777</v>
      </c>
      <c r="N292" s="72"/>
      <c r="O292" s="73"/>
    </row>
    <row r="293" spans="1:17" s="7" customFormat="1" ht="47.25" customHeight="1" x14ac:dyDescent="0.25">
      <c r="A293" s="122"/>
      <c r="B293" s="123"/>
      <c r="C293" s="124"/>
      <c r="D293" s="110"/>
      <c r="E293" s="122"/>
      <c r="F293" s="124"/>
      <c r="G293" s="110"/>
      <c r="H293" s="100" t="s">
        <v>78</v>
      </c>
      <c r="I293" s="101"/>
      <c r="J293" s="12" t="s">
        <v>59</v>
      </c>
      <c r="K293" s="12">
        <v>90</v>
      </c>
      <c r="L293" s="12">
        <v>90</v>
      </c>
      <c r="M293" s="13">
        <f t="shared" si="20"/>
        <v>100</v>
      </c>
      <c r="N293" s="55"/>
      <c r="O293" s="56"/>
    </row>
    <row r="294" spans="1:17" s="7" customFormat="1" ht="15" customHeight="1" x14ac:dyDescent="0.3">
      <c r="A294" s="122"/>
      <c r="B294" s="123"/>
      <c r="C294" s="124"/>
      <c r="D294" s="110"/>
      <c r="E294" s="122"/>
      <c r="F294" s="124"/>
      <c r="G294" s="110"/>
      <c r="H294" s="121" t="s">
        <v>126</v>
      </c>
      <c r="I294" s="89"/>
      <c r="J294" s="89"/>
      <c r="K294" s="89"/>
      <c r="L294" s="89"/>
      <c r="M294" s="89"/>
      <c r="N294" s="89"/>
      <c r="O294" s="90"/>
    </row>
    <row r="295" spans="1:17" s="7" customFormat="1" ht="17.25" customHeight="1" x14ac:dyDescent="0.25">
      <c r="A295" s="122"/>
      <c r="B295" s="123"/>
      <c r="C295" s="124"/>
      <c r="D295" s="110"/>
      <c r="E295" s="122"/>
      <c r="F295" s="124"/>
      <c r="G295" s="110"/>
      <c r="H295" s="100" t="s">
        <v>72</v>
      </c>
      <c r="I295" s="101"/>
      <c r="J295" s="12" t="s">
        <v>54</v>
      </c>
      <c r="K295" s="12">
        <v>17</v>
      </c>
      <c r="L295" s="12">
        <v>17</v>
      </c>
      <c r="M295" s="13">
        <f t="shared" ref="M295:M300" si="21">L295/K295*100</f>
        <v>100</v>
      </c>
      <c r="N295" s="53" t="s">
        <v>55</v>
      </c>
      <c r="O295" s="54"/>
    </row>
    <row r="296" spans="1:17" s="7" customFormat="1" ht="20.25" customHeight="1" x14ac:dyDescent="0.25">
      <c r="A296" s="122"/>
      <c r="B296" s="123"/>
      <c r="C296" s="124"/>
      <c r="D296" s="110"/>
      <c r="E296" s="122"/>
      <c r="F296" s="124"/>
      <c r="G296" s="110"/>
      <c r="H296" s="100" t="s">
        <v>73</v>
      </c>
      <c r="I296" s="101"/>
      <c r="J296" s="12" t="s">
        <v>59</v>
      </c>
      <c r="K296" s="12">
        <v>100</v>
      </c>
      <c r="L296" s="12">
        <v>100</v>
      </c>
      <c r="M296" s="13">
        <f t="shared" si="21"/>
        <v>100</v>
      </c>
      <c r="N296" s="72"/>
      <c r="O296" s="73"/>
    </row>
    <row r="297" spans="1:17" s="7" customFormat="1" ht="46.5" customHeight="1" x14ac:dyDescent="0.25">
      <c r="A297" s="122"/>
      <c r="B297" s="123"/>
      <c r="C297" s="124"/>
      <c r="D297" s="110"/>
      <c r="E297" s="122"/>
      <c r="F297" s="124"/>
      <c r="G297" s="110"/>
      <c r="H297" s="100" t="s">
        <v>74</v>
      </c>
      <c r="I297" s="101"/>
      <c r="J297" s="12" t="s">
        <v>59</v>
      </c>
      <c r="K297" s="12">
        <v>100</v>
      </c>
      <c r="L297" s="12">
        <v>100</v>
      </c>
      <c r="M297" s="13">
        <f t="shared" si="21"/>
        <v>100</v>
      </c>
      <c r="N297" s="72"/>
      <c r="O297" s="73"/>
    </row>
    <row r="298" spans="1:17" s="7" customFormat="1" ht="31.5" customHeight="1" x14ac:dyDescent="0.25">
      <c r="A298" s="122"/>
      <c r="B298" s="123"/>
      <c r="C298" s="124"/>
      <c r="D298" s="110"/>
      <c r="E298" s="122"/>
      <c r="F298" s="124"/>
      <c r="G298" s="110"/>
      <c r="H298" s="100" t="s">
        <v>75</v>
      </c>
      <c r="I298" s="101"/>
      <c r="J298" s="10" t="s">
        <v>76</v>
      </c>
      <c r="K298" s="10">
        <v>2470</v>
      </c>
      <c r="L298" s="10">
        <v>2461</v>
      </c>
      <c r="M298" s="13">
        <f t="shared" si="21"/>
        <v>99.635627530364374</v>
      </c>
      <c r="N298" s="72"/>
      <c r="O298" s="73"/>
    </row>
    <row r="299" spans="1:17" s="7" customFormat="1" ht="31.5" customHeight="1" x14ac:dyDescent="0.25">
      <c r="A299" s="122"/>
      <c r="B299" s="123"/>
      <c r="C299" s="124"/>
      <c r="D299" s="110"/>
      <c r="E299" s="122"/>
      <c r="F299" s="124"/>
      <c r="G299" s="110"/>
      <c r="H299" s="100" t="s">
        <v>77</v>
      </c>
      <c r="I299" s="101"/>
      <c r="J299" s="10" t="s">
        <v>76</v>
      </c>
      <c r="K299" s="10">
        <v>14</v>
      </c>
      <c r="L299" s="10">
        <v>14.3</v>
      </c>
      <c r="M299" s="13">
        <f t="shared" si="21"/>
        <v>102.14285714285715</v>
      </c>
      <c r="N299" s="72"/>
      <c r="O299" s="73"/>
    </row>
    <row r="300" spans="1:17" s="7" customFormat="1" ht="45" customHeight="1" x14ac:dyDescent="0.25">
      <c r="A300" s="125"/>
      <c r="B300" s="126"/>
      <c r="C300" s="127"/>
      <c r="D300" s="111"/>
      <c r="E300" s="125"/>
      <c r="F300" s="127"/>
      <c r="G300" s="111"/>
      <c r="H300" s="100" t="s">
        <v>78</v>
      </c>
      <c r="I300" s="101"/>
      <c r="J300" s="12" t="s">
        <v>59</v>
      </c>
      <c r="K300" s="12">
        <v>85</v>
      </c>
      <c r="L300" s="12">
        <v>85</v>
      </c>
      <c r="M300" s="13">
        <f t="shared" si="21"/>
        <v>100</v>
      </c>
      <c r="N300" s="55"/>
      <c r="O300" s="56"/>
    </row>
    <row r="301" spans="1:17" s="7" customFormat="1" ht="12" x14ac:dyDescent="0.25">
      <c r="A301" s="106" t="s">
        <v>127</v>
      </c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8"/>
    </row>
    <row r="302" spans="1:17" s="7" customFormat="1" ht="27" customHeight="1" x14ac:dyDescent="0.25">
      <c r="A302" s="53" t="s">
        <v>131</v>
      </c>
      <c r="B302" s="77"/>
      <c r="C302" s="54"/>
      <c r="D302" s="79">
        <v>21902124.949999999</v>
      </c>
      <c r="E302" s="112">
        <v>21902122.039999999</v>
      </c>
      <c r="F302" s="113"/>
      <c r="G302" s="79">
        <f>E302/D302*100</f>
        <v>99.999986713617943</v>
      </c>
      <c r="H302" s="100" t="s">
        <v>53</v>
      </c>
      <c r="I302" s="101"/>
      <c r="J302" s="12" t="s">
        <v>54</v>
      </c>
      <c r="K302" s="12">
        <v>120</v>
      </c>
      <c r="L302" s="12">
        <v>120</v>
      </c>
      <c r="M302" s="13">
        <f>L302/K302*100</f>
        <v>100</v>
      </c>
      <c r="N302" s="53" t="s">
        <v>55</v>
      </c>
      <c r="O302" s="54"/>
    </row>
    <row r="303" spans="1:17" s="7" customFormat="1" ht="59.4" customHeight="1" x14ac:dyDescent="0.25">
      <c r="A303" s="72"/>
      <c r="B303" s="105"/>
      <c r="C303" s="73"/>
      <c r="D303" s="110"/>
      <c r="E303" s="122"/>
      <c r="F303" s="124"/>
      <c r="G303" s="110"/>
      <c r="H303" s="100" t="s">
        <v>56</v>
      </c>
      <c r="I303" s="101"/>
      <c r="J303" s="12" t="s">
        <v>57</v>
      </c>
      <c r="K303" s="12">
        <v>120</v>
      </c>
      <c r="L303" s="12">
        <v>120</v>
      </c>
      <c r="M303" s="13">
        <f>L303/K303*100</f>
        <v>100</v>
      </c>
      <c r="N303" s="72"/>
      <c r="O303" s="73"/>
    </row>
    <row r="304" spans="1:17" s="7" customFormat="1" ht="25.2" customHeight="1" x14ac:dyDescent="0.25">
      <c r="A304" s="72"/>
      <c r="B304" s="105"/>
      <c r="C304" s="73"/>
      <c r="D304" s="110"/>
      <c r="E304" s="122"/>
      <c r="F304" s="124"/>
      <c r="G304" s="110"/>
      <c r="H304" s="100" t="s">
        <v>58</v>
      </c>
      <c r="I304" s="101"/>
      <c r="J304" s="12" t="s">
        <v>59</v>
      </c>
      <c r="K304" s="12">
        <v>100</v>
      </c>
      <c r="L304" s="12">
        <v>100</v>
      </c>
      <c r="M304" s="13">
        <f>L304/K304*100</f>
        <v>100</v>
      </c>
      <c r="N304" s="72"/>
      <c r="O304" s="73"/>
    </row>
    <row r="305" spans="1:17" s="7" customFormat="1" ht="46.5" customHeight="1" x14ac:dyDescent="0.25">
      <c r="A305" s="72"/>
      <c r="B305" s="105"/>
      <c r="C305" s="73"/>
      <c r="D305" s="110"/>
      <c r="E305" s="122"/>
      <c r="F305" s="124"/>
      <c r="G305" s="110"/>
      <c r="H305" s="100" t="s">
        <v>60</v>
      </c>
      <c r="I305" s="101"/>
      <c r="J305" s="12" t="s">
        <v>59</v>
      </c>
      <c r="K305" s="12">
        <v>96</v>
      </c>
      <c r="L305" s="12">
        <v>96</v>
      </c>
      <c r="M305" s="13">
        <f>L305/K305*100</f>
        <v>100</v>
      </c>
      <c r="N305" s="72"/>
      <c r="O305" s="73"/>
    </row>
    <row r="306" spans="1:17" s="7" customFormat="1" ht="33" customHeight="1" x14ac:dyDescent="0.25">
      <c r="A306" s="72"/>
      <c r="B306" s="105"/>
      <c r="C306" s="73"/>
      <c r="D306" s="110"/>
      <c r="E306" s="122"/>
      <c r="F306" s="124"/>
      <c r="G306" s="110"/>
      <c r="H306" s="98" t="s">
        <v>61</v>
      </c>
      <c r="I306" s="99"/>
      <c r="J306" s="10" t="s">
        <v>59</v>
      </c>
      <c r="K306" s="10">
        <v>100</v>
      </c>
      <c r="L306" s="10">
        <v>100</v>
      </c>
      <c r="M306" s="13">
        <f>L306/K306*100</f>
        <v>100</v>
      </c>
      <c r="N306" s="72"/>
      <c r="O306" s="73"/>
    </row>
    <row r="307" spans="1:17" s="7" customFormat="1" ht="34.950000000000003" customHeight="1" x14ac:dyDescent="0.25">
      <c r="A307" s="72"/>
      <c r="B307" s="105"/>
      <c r="C307" s="73"/>
      <c r="D307" s="110"/>
      <c r="E307" s="122"/>
      <c r="F307" s="124"/>
      <c r="G307" s="110"/>
      <c r="H307" s="98" t="s">
        <v>80</v>
      </c>
      <c r="I307" s="99"/>
      <c r="J307" s="12"/>
      <c r="K307" s="12"/>
      <c r="L307" s="12"/>
      <c r="M307" s="13"/>
      <c r="N307" s="72"/>
      <c r="O307" s="73"/>
    </row>
    <row r="308" spans="1:17" s="7" customFormat="1" ht="34.950000000000003" customHeight="1" x14ac:dyDescent="0.25">
      <c r="A308" s="72"/>
      <c r="B308" s="105"/>
      <c r="C308" s="73"/>
      <c r="D308" s="110"/>
      <c r="E308" s="122"/>
      <c r="F308" s="124"/>
      <c r="G308" s="110"/>
      <c r="H308" s="98" t="s">
        <v>63</v>
      </c>
      <c r="I308" s="99"/>
      <c r="J308" s="12" t="s">
        <v>59</v>
      </c>
      <c r="K308" s="12">
        <v>67</v>
      </c>
      <c r="L308" s="12">
        <v>67</v>
      </c>
      <c r="M308" s="13">
        <f>L308/K308*100</f>
        <v>100</v>
      </c>
      <c r="N308" s="72"/>
      <c r="O308" s="73"/>
    </row>
    <row r="309" spans="1:17" s="7" customFormat="1" ht="34.950000000000003" customHeight="1" x14ac:dyDescent="0.25">
      <c r="A309" s="72"/>
      <c r="B309" s="105"/>
      <c r="C309" s="73"/>
      <c r="D309" s="110"/>
      <c r="E309" s="122"/>
      <c r="F309" s="124"/>
      <c r="G309" s="110"/>
      <c r="H309" s="98" t="s">
        <v>64</v>
      </c>
      <c r="I309" s="99"/>
      <c r="J309" s="12" t="s">
        <v>59</v>
      </c>
      <c r="K309" s="12">
        <v>33</v>
      </c>
      <c r="L309" s="12">
        <v>33</v>
      </c>
      <c r="M309" s="13">
        <f>L309/K309*100</f>
        <v>100</v>
      </c>
      <c r="N309" s="72"/>
      <c r="O309" s="73"/>
    </row>
    <row r="310" spans="1:17" s="7" customFormat="1" ht="34.950000000000003" customHeight="1" x14ac:dyDescent="0.25">
      <c r="A310" s="72"/>
      <c r="B310" s="105"/>
      <c r="C310" s="73"/>
      <c r="D310" s="110"/>
      <c r="E310" s="122"/>
      <c r="F310" s="124"/>
      <c r="G310" s="110"/>
      <c r="H310" s="98" t="s">
        <v>65</v>
      </c>
      <c r="I310" s="99"/>
      <c r="J310" s="12" t="s">
        <v>59</v>
      </c>
      <c r="K310" s="12"/>
      <c r="L310" s="12"/>
      <c r="M310" s="13"/>
      <c r="N310" s="72"/>
      <c r="O310" s="73"/>
    </row>
    <row r="311" spans="1:17" s="7" customFormat="1" ht="34.950000000000003" customHeight="1" x14ac:dyDescent="0.25">
      <c r="A311" s="72"/>
      <c r="B311" s="105"/>
      <c r="C311" s="73"/>
      <c r="D311" s="110"/>
      <c r="E311" s="122"/>
      <c r="F311" s="124"/>
      <c r="G311" s="110"/>
      <c r="H311" s="98" t="s">
        <v>81</v>
      </c>
      <c r="I311" s="99"/>
      <c r="J311" s="12"/>
      <c r="K311" s="12"/>
      <c r="L311" s="12"/>
      <c r="M311" s="13"/>
      <c r="N311" s="72"/>
      <c r="O311" s="73"/>
    </row>
    <row r="312" spans="1:17" s="7" customFormat="1" ht="34.950000000000003" customHeight="1" x14ac:dyDescent="0.25">
      <c r="A312" s="72"/>
      <c r="B312" s="105"/>
      <c r="C312" s="73"/>
      <c r="D312" s="110"/>
      <c r="E312" s="122"/>
      <c r="F312" s="124"/>
      <c r="G312" s="110"/>
      <c r="H312" s="98" t="s">
        <v>67</v>
      </c>
      <c r="I312" s="99"/>
      <c r="J312" s="12" t="s">
        <v>59</v>
      </c>
      <c r="K312" s="12">
        <v>43</v>
      </c>
      <c r="L312" s="12">
        <v>43</v>
      </c>
      <c r="M312" s="13">
        <f>L312/K312*100</f>
        <v>100</v>
      </c>
      <c r="N312" s="72"/>
      <c r="O312" s="73"/>
    </row>
    <row r="313" spans="1:17" s="7" customFormat="1" ht="34.950000000000003" customHeight="1" x14ac:dyDescent="0.25">
      <c r="A313" s="72"/>
      <c r="B313" s="105"/>
      <c r="C313" s="73"/>
      <c r="D313" s="110"/>
      <c r="E313" s="122"/>
      <c r="F313" s="124"/>
      <c r="G313" s="110"/>
      <c r="H313" s="98" t="s">
        <v>68</v>
      </c>
      <c r="I313" s="99"/>
      <c r="J313" s="12" t="s">
        <v>59</v>
      </c>
      <c r="K313" s="12">
        <v>57</v>
      </c>
      <c r="L313" s="12">
        <v>57</v>
      </c>
      <c r="M313" s="13">
        <f>L313/K313*100</f>
        <v>100</v>
      </c>
      <c r="N313" s="72"/>
      <c r="O313" s="73"/>
    </row>
    <row r="314" spans="1:17" s="7" customFormat="1" ht="34.950000000000003" customHeight="1" x14ac:dyDescent="0.25">
      <c r="A314" s="72"/>
      <c r="B314" s="105"/>
      <c r="C314" s="73"/>
      <c r="D314" s="110"/>
      <c r="E314" s="122"/>
      <c r="F314" s="124"/>
      <c r="G314" s="110"/>
      <c r="H314" s="98" t="s">
        <v>65</v>
      </c>
      <c r="I314" s="99"/>
      <c r="J314" s="12" t="s">
        <v>59</v>
      </c>
      <c r="K314" s="12"/>
      <c r="L314" s="12"/>
      <c r="M314" s="13"/>
      <c r="N314" s="72"/>
      <c r="O314" s="73"/>
    </row>
    <row r="315" spans="1:17" s="7" customFormat="1" ht="34.950000000000003" customHeight="1" x14ac:dyDescent="0.25">
      <c r="A315" s="72"/>
      <c r="B315" s="105"/>
      <c r="C315" s="73"/>
      <c r="D315" s="110"/>
      <c r="E315" s="122"/>
      <c r="F315" s="124"/>
      <c r="G315" s="110"/>
      <c r="H315" s="109" t="s">
        <v>69</v>
      </c>
      <c r="I315" s="109"/>
      <c r="J315" s="12" t="s">
        <v>59</v>
      </c>
      <c r="K315" s="12">
        <v>98</v>
      </c>
      <c r="L315" s="12">
        <v>98</v>
      </c>
      <c r="M315" s="13">
        <f>L316/K315*100</f>
        <v>14.285714285714285</v>
      </c>
      <c r="N315" s="72"/>
      <c r="O315" s="73"/>
    </row>
    <row r="316" spans="1:17" s="7" customFormat="1" ht="34.950000000000003" customHeight="1" x14ac:dyDescent="0.25">
      <c r="A316" s="72"/>
      <c r="B316" s="105"/>
      <c r="C316" s="73"/>
      <c r="D316" s="110"/>
      <c r="E316" s="122"/>
      <c r="F316" s="124"/>
      <c r="G316" s="110"/>
      <c r="H316" s="109" t="s">
        <v>79</v>
      </c>
      <c r="I316" s="109"/>
      <c r="J316" s="12" t="s">
        <v>59</v>
      </c>
      <c r="K316" s="15">
        <v>14</v>
      </c>
      <c r="L316" s="12">
        <v>14</v>
      </c>
      <c r="M316" s="13">
        <f>L317/K316*100</f>
        <v>0</v>
      </c>
      <c r="N316" s="55"/>
      <c r="O316" s="56"/>
    </row>
    <row r="317" spans="1:17" s="7" customFormat="1" x14ac:dyDescent="0.3">
      <c r="A317" s="122"/>
      <c r="B317" s="123"/>
      <c r="C317" s="124"/>
      <c r="D317" s="110"/>
      <c r="E317" s="122"/>
      <c r="F317" s="124"/>
      <c r="G317" s="110"/>
      <c r="H317" s="121" t="s">
        <v>128</v>
      </c>
      <c r="I317" s="89"/>
      <c r="J317" s="89"/>
      <c r="K317" s="89"/>
      <c r="L317" s="89"/>
      <c r="M317" s="89"/>
      <c r="N317" s="89"/>
      <c r="O317" s="90"/>
    </row>
    <row r="318" spans="1:17" s="7" customFormat="1" ht="34.950000000000003" customHeight="1" x14ac:dyDescent="0.25">
      <c r="A318" s="122"/>
      <c r="B318" s="123"/>
      <c r="C318" s="124"/>
      <c r="D318" s="110"/>
      <c r="E318" s="122"/>
      <c r="F318" s="124"/>
      <c r="G318" s="110"/>
      <c r="H318" s="100" t="s">
        <v>72</v>
      </c>
      <c r="I318" s="101"/>
      <c r="J318" s="12" t="s">
        <v>54</v>
      </c>
      <c r="K318" s="12">
        <v>48</v>
      </c>
      <c r="L318" s="12">
        <v>48</v>
      </c>
      <c r="M318" s="13">
        <f t="shared" ref="M318:M323" si="22">L318/K318*100</f>
        <v>100</v>
      </c>
      <c r="N318" s="53" t="s">
        <v>55</v>
      </c>
      <c r="O318" s="54"/>
      <c r="Q318" s="32"/>
    </row>
    <row r="319" spans="1:17" s="7" customFormat="1" ht="34.950000000000003" customHeight="1" x14ac:dyDescent="0.25">
      <c r="A319" s="122"/>
      <c r="B319" s="123"/>
      <c r="C319" s="124"/>
      <c r="D319" s="110"/>
      <c r="E319" s="122"/>
      <c r="F319" s="124"/>
      <c r="G319" s="110"/>
      <c r="H319" s="100" t="s">
        <v>73</v>
      </c>
      <c r="I319" s="101"/>
      <c r="J319" s="12" t="s">
        <v>59</v>
      </c>
      <c r="K319" s="12">
        <v>100</v>
      </c>
      <c r="L319" s="12">
        <v>100</v>
      </c>
      <c r="M319" s="13">
        <f t="shared" si="22"/>
        <v>100</v>
      </c>
      <c r="N319" s="72"/>
      <c r="O319" s="73"/>
    </row>
    <row r="320" spans="1:17" s="7" customFormat="1" ht="34.950000000000003" customHeight="1" x14ac:dyDescent="0.25">
      <c r="A320" s="122"/>
      <c r="B320" s="123"/>
      <c r="C320" s="124"/>
      <c r="D320" s="110"/>
      <c r="E320" s="122"/>
      <c r="F320" s="124"/>
      <c r="G320" s="110"/>
      <c r="H320" s="100" t="s">
        <v>74</v>
      </c>
      <c r="I320" s="101"/>
      <c r="J320" s="12" t="s">
        <v>59</v>
      </c>
      <c r="K320" s="12">
        <v>25</v>
      </c>
      <c r="L320" s="12">
        <v>25</v>
      </c>
      <c r="M320" s="13">
        <f t="shared" si="22"/>
        <v>100</v>
      </c>
      <c r="N320" s="72"/>
      <c r="O320" s="73"/>
    </row>
    <row r="321" spans="1:15" s="7" customFormat="1" ht="34.950000000000003" customHeight="1" x14ac:dyDescent="0.25">
      <c r="A321" s="122"/>
      <c r="B321" s="123"/>
      <c r="C321" s="124"/>
      <c r="D321" s="110"/>
      <c r="E321" s="122"/>
      <c r="F321" s="124"/>
      <c r="G321" s="110"/>
      <c r="H321" s="100" t="s">
        <v>75</v>
      </c>
      <c r="I321" s="101"/>
      <c r="J321" s="10" t="s">
        <v>76</v>
      </c>
      <c r="K321" s="10">
        <v>7800</v>
      </c>
      <c r="L321" s="10">
        <v>7253</v>
      </c>
      <c r="M321" s="13">
        <f t="shared" si="22"/>
        <v>92.987179487179489</v>
      </c>
      <c r="N321" s="72"/>
      <c r="O321" s="73"/>
    </row>
    <row r="322" spans="1:15" s="7" customFormat="1" ht="34.950000000000003" customHeight="1" x14ac:dyDescent="0.25">
      <c r="A322" s="122"/>
      <c r="B322" s="123"/>
      <c r="C322" s="124"/>
      <c r="D322" s="110"/>
      <c r="E322" s="122"/>
      <c r="F322" s="124"/>
      <c r="G322" s="110"/>
      <c r="H322" s="100" t="s">
        <v>77</v>
      </c>
      <c r="I322" s="101"/>
      <c r="J322" s="10" t="s">
        <v>76</v>
      </c>
      <c r="K322" s="10">
        <v>12</v>
      </c>
      <c r="L322" s="10">
        <v>14</v>
      </c>
      <c r="M322" s="13">
        <f t="shared" si="22"/>
        <v>116.66666666666667</v>
      </c>
      <c r="N322" s="72"/>
      <c r="O322" s="73"/>
    </row>
    <row r="323" spans="1:15" s="7" customFormat="1" ht="34.950000000000003" customHeight="1" x14ac:dyDescent="0.25">
      <c r="A323" s="122"/>
      <c r="B323" s="123"/>
      <c r="C323" s="124"/>
      <c r="D323" s="110"/>
      <c r="E323" s="122"/>
      <c r="F323" s="124"/>
      <c r="G323" s="110"/>
      <c r="H323" s="100" t="s">
        <v>78</v>
      </c>
      <c r="I323" s="101"/>
      <c r="J323" s="12" t="s">
        <v>59</v>
      </c>
      <c r="K323" s="12">
        <v>98</v>
      </c>
      <c r="L323" s="12">
        <v>98</v>
      </c>
      <c r="M323" s="13">
        <f t="shared" si="22"/>
        <v>100</v>
      </c>
      <c r="N323" s="55"/>
      <c r="O323" s="56"/>
    </row>
    <row r="324" spans="1:15" s="7" customFormat="1" x14ac:dyDescent="0.3">
      <c r="A324" s="122"/>
      <c r="B324" s="123"/>
      <c r="C324" s="124"/>
      <c r="D324" s="110"/>
      <c r="E324" s="122"/>
      <c r="F324" s="124"/>
      <c r="G324" s="110"/>
      <c r="H324" s="121" t="s">
        <v>129</v>
      </c>
      <c r="I324" s="89"/>
      <c r="J324" s="89"/>
      <c r="K324" s="89"/>
      <c r="L324" s="89"/>
      <c r="M324" s="89"/>
      <c r="N324" s="89"/>
      <c r="O324" s="90"/>
    </row>
    <row r="325" spans="1:15" s="7" customFormat="1" ht="34.950000000000003" customHeight="1" x14ac:dyDescent="0.25">
      <c r="A325" s="122"/>
      <c r="B325" s="123"/>
      <c r="C325" s="124"/>
      <c r="D325" s="110"/>
      <c r="E325" s="122"/>
      <c r="F325" s="124"/>
      <c r="G325" s="110"/>
      <c r="H325" s="100" t="s">
        <v>72</v>
      </c>
      <c r="I325" s="101"/>
      <c r="J325" s="12" t="s">
        <v>54</v>
      </c>
      <c r="K325" s="12">
        <v>25</v>
      </c>
      <c r="L325" s="12">
        <v>25</v>
      </c>
      <c r="M325" s="13">
        <f t="shared" ref="M325:M330" si="23">L325/K325*100</f>
        <v>100</v>
      </c>
      <c r="N325" s="53" t="s">
        <v>55</v>
      </c>
      <c r="O325" s="54"/>
    </row>
    <row r="326" spans="1:15" s="7" customFormat="1" ht="34.950000000000003" customHeight="1" x14ac:dyDescent="0.25">
      <c r="A326" s="122"/>
      <c r="B326" s="123"/>
      <c r="C326" s="124"/>
      <c r="D326" s="110"/>
      <c r="E326" s="122"/>
      <c r="F326" s="124"/>
      <c r="G326" s="110"/>
      <c r="H326" s="100" t="s">
        <v>73</v>
      </c>
      <c r="I326" s="101"/>
      <c r="J326" s="12" t="s">
        <v>59</v>
      </c>
      <c r="K326" s="12">
        <v>100</v>
      </c>
      <c r="L326" s="12">
        <v>100</v>
      </c>
      <c r="M326" s="13">
        <f t="shared" si="23"/>
        <v>100</v>
      </c>
      <c r="N326" s="72"/>
      <c r="O326" s="73"/>
    </row>
    <row r="327" spans="1:15" s="7" customFormat="1" ht="51" customHeight="1" x14ac:dyDescent="0.25">
      <c r="A327" s="122"/>
      <c r="B327" s="123"/>
      <c r="C327" s="124"/>
      <c r="D327" s="110"/>
      <c r="E327" s="122"/>
      <c r="F327" s="124"/>
      <c r="G327" s="110"/>
      <c r="H327" s="100" t="s">
        <v>74</v>
      </c>
      <c r="I327" s="101"/>
      <c r="J327" s="12" t="s">
        <v>59</v>
      </c>
      <c r="K327" s="12">
        <v>50</v>
      </c>
      <c r="L327" s="12">
        <v>50</v>
      </c>
      <c r="M327" s="13">
        <f t="shared" si="23"/>
        <v>100</v>
      </c>
      <c r="N327" s="72"/>
      <c r="O327" s="73"/>
    </row>
    <row r="328" spans="1:15" s="7" customFormat="1" ht="34.950000000000003" customHeight="1" x14ac:dyDescent="0.25">
      <c r="A328" s="122"/>
      <c r="B328" s="123"/>
      <c r="C328" s="124"/>
      <c r="D328" s="110"/>
      <c r="E328" s="122"/>
      <c r="F328" s="124"/>
      <c r="G328" s="110"/>
      <c r="H328" s="100" t="s">
        <v>75</v>
      </c>
      <c r="I328" s="101"/>
      <c r="J328" s="10" t="s">
        <v>76</v>
      </c>
      <c r="K328" s="10">
        <v>4245</v>
      </c>
      <c r="L328" s="10">
        <v>4087</v>
      </c>
      <c r="M328" s="13">
        <f t="shared" si="23"/>
        <v>96.277974087161368</v>
      </c>
      <c r="N328" s="72"/>
      <c r="O328" s="73"/>
    </row>
    <row r="329" spans="1:15" s="7" customFormat="1" ht="34.950000000000003" customHeight="1" x14ac:dyDescent="0.25">
      <c r="A329" s="122"/>
      <c r="B329" s="123"/>
      <c r="C329" s="124"/>
      <c r="D329" s="110"/>
      <c r="E329" s="122"/>
      <c r="F329" s="124"/>
      <c r="G329" s="110"/>
      <c r="H329" s="100" t="s">
        <v>77</v>
      </c>
      <c r="I329" s="101"/>
      <c r="J329" s="10" t="s">
        <v>76</v>
      </c>
      <c r="K329" s="10">
        <v>13</v>
      </c>
      <c r="L329" s="10">
        <v>16</v>
      </c>
      <c r="M329" s="13">
        <f t="shared" si="23"/>
        <v>123.07692307692308</v>
      </c>
      <c r="N329" s="72"/>
      <c r="O329" s="73"/>
    </row>
    <row r="330" spans="1:15" s="7" customFormat="1" ht="34.950000000000003" customHeight="1" x14ac:dyDescent="0.25">
      <c r="A330" s="122"/>
      <c r="B330" s="123"/>
      <c r="C330" s="124"/>
      <c r="D330" s="110"/>
      <c r="E330" s="122"/>
      <c r="F330" s="124"/>
      <c r="G330" s="110"/>
      <c r="H330" s="100" t="s">
        <v>78</v>
      </c>
      <c r="I330" s="101"/>
      <c r="J330" s="12" t="s">
        <v>59</v>
      </c>
      <c r="K330" s="12">
        <v>95</v>
      </c>
      <c r="L330" s="12">
        <v>95</v>
      </c>
      <c r="M330" s="13">
        <f t="shared" si="23"/>
        <v>100</v>
      </c>
      <c r="N330" s="55"/>
      <c r="O330" s="56"/>
    </row>
    <row r="331" spans="1:15" s="7" customFormat="1" ht="15" customHeight="1" x14ac:dyDescent="0.3">
      <c r="A331" s="122"/>
      <c r="B331" s="123"/>
      <c r="C331" s="124"/>
      <c r="D331" s="110"/>
      <c r="E331" s="122"/>
      <c r="F331" s="124"/>
      <c r="G331" s="110"/>
      <c r="H331" s="121" t="s">
        <v>130</v>
      </c>
      <c r="I331" s="89"/>
      <c r="J331" s="89"/>
      <c r="K331" s="89"/>
      <c r="L331" s="89"/>
      <c r="M331" s="89"/>
      <c r="N331" s="89"/>
      <c r="O331" s="90"/>
    </row>
    <row r="332" spans="1:15" s="7" customFormat="1" ht="12" x14ac:dyDescent="0.25">
      <c r="A332" s="122"/>
      <c r="B332" s="123"/>
      <c r="C332" s="124"/>
      <c r="D332" s="110"/>
      <c r="E332" s="122"/>
      <c r="F332" s="124"/>
      <c r="G332" s="110"/>
      <c r="H332" s="100" t="s">
        <v>53</v>
      </c>
      <c r="I332" s="101"/>
      <c r="J332" s="12" t="s">
        <v>54</v>
      </c>
      <c r="K332" s="12">
        <v>26</v>
      </c>
      <c r="L332" s="12">
        <v>26</v>
      </c>
      <c r="M332" s="13">
        <f t="shared" ref="M332:M336" si="24">L332/K332*100</f>
        <v>100</v>
      </c>
      <c r="N332" s="53" t="s">
        <v>55</v>
      </c>
      <c r="O332" s="54"/>
    </row>
    <row r="333" spans="1:15" s="7" customFormat="1" ht="12" x14ac:dyDescent="0.25">
      <c r="A333" s="122"/>
      <c r="B333" s="123"/>
      <c r="C333" s="124"/>
      <c r="D333" s="110"/>
      <c r="E333" s="122"/>
      <c r="F333" s="124"/>
      <c r="G333" s="110"/>
      <c r="H333" s="100" t="s">
        <v>73</v>
      </c>
      <c r="I333" s="101"/>
      <c r="J333" s="12" t="s">
        <v>59</v>
      </c>
      <c r="K333" s="12">
        <v>100</v>
      </c>
      <c r="L333" s="12">
        <v>100</v>
      </c>
      <c r="M333" s="13">
        <f t="shared" si="24"/>
        <v>100</v>
      </c>
      <c r="N333" s="72"/>
      <c r="O333" s="73"/>
    </row>
    <row r="334" spans="1:15" s="7" customFormat="1" ht="48" customHeight="1" x14ac:dyDescent="0.25">
      <c r="A334" s="122"/>
      <c r="B334" s="123"/>
      <c r="C334" s="124"/>
      <c r="D334" s="110"/>
      <c r="E334" s="122"/>
      <c r="F334" s="124"/>
      <c r="G334" s="110"/>
      <c r="H334" s="100" t="s">
        <v>74</v>
      </c>
      <c r="I334" s="101"/>
      <c r="J334" s="12" t="s">
        <v>59</v>
      </c>
      <c r="K334" s="12">
        <v>100</v>
      </c>
      <c r="L334" s="12">
        <v>100</v>
      </c>
      <c r="M334" s="13">
        <f t="shared" si="24"/>
        <v>100</v>
      </c>
      <c r="N334" s="72"/>
      <c r="O334" s="73"/>
    </row>
    <row r="335" spans="1:15" s="7" customFormat="1" ht="33" customHeight="1" x14ac:dyDescent="0.25">
      <c r="A335" s="122"/>
      <c r="B335" s="123"/>
      <c r="C335" s="124"/>
      <c r="D335" s="110"/>
      <c r="E335" s="122"/>
      <c r="F335" s="124"/>
      <c r="G335" s="110"/>
      <c r="H335" s="98" t="s">
        <v>91</v>
      </c>
      <c r="I335" s="99"/>
      <c r="J335" s="10" t="s">
        <v>59</v>
      </c>
      <c r="K335" s="12">
        <v>100</v>
      </c>
      <c r="L335" s="12">
        <v>100</v>
      </c>
      <c r="M335" s="13">
        <f t="shared" si="24"/>
        <v>100</v>
      </c>
      <c r="N335" s="72"/>
      <c r="O335" s="73"/>
    </row>
    <row r="336" spans="1:15" s="7" customFormat="1" ht="35.25" customHeight="1" x14ac:dyDescent="0.25">
      <c r="A336" s="125"/>
      <c r="B336" s="126"/>
      <c r="C336" s="127"/>
      <c r="D336" s="111"/>
      <c r="E336" s="125"/>
      <c r="F336" s="127"/>
      <c r="G336" s="111"/>
      <c r="H336" s="100" t="s">
        <v>92</v>
      </c>
      <c r="I336" s="101"/>
      <c r="J336" s="12" t="s">
        <v>59</v>
      </c>
      <c r="K336" s="12">
        <v>95</v>
      </c>
      <c r="L336" s="12">
        <v>95</v>
      </c>
      <c r="M336" s="13">
        <f t="shared" si="24"/>
        <v>100</v>
      </c>
      <c r="N336" s="72"/>
      <c r="O336" s="73"/>
    </row>
    <row r="337" spans="1:15" s="7" customFormat="1" ht="17.399999999999999" customHeight="1" x14ac:dyDescent="0.25">
      <c r="A337" s="106" t="s">
        <v>132</v>
      </c>
      <c r="B337" s="107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8"/>
    </row>
    <row r="338" spans="1:15" s="7" customFormat="1" ht="28.2" customHeight="1" x14ac:dyDescent="0.25">
      <c r="A338" s="53" t="s">
        <v>124</v>
      </c>
      <c r="B338" s="77"/>
      <c r="C338" s="54"/>
      <c r="D338" s="79">
        <v>22947272.559999999</v>
      </c>
      <c r="E338" s="112">
        <v>22947123.98</v>
      </c>
      <c r="F338" s="113"/>
      <c r="G338" s="79">
        <f>E338/D338*100</f>
        <v>99.999352515643807</v>
      </c>
      <c r="H338" s="100" t="s">
        <v>53</v>
      </c>
      <c r="I338" s="101"/>
      <c r="J338" s="12" t="s">
        <v>54</v>
      </c>
      <c r="K338" s="12">
        <v>222</v>
      </c>
      <c r="L338" s="12">
        <v>221</v>
      </c>
      <c r="M338" s="13">
        <f>L338/K338*100</f>
        <v>99.549549549549553</v>
      </c>
      <c r="N338" s="53" t="s">
        <v>55</v>
      </c>
      <c r="O338" s="54"/>
    </row>
    <row r="339" spans="1:15" s="7" customFormat="1" ht="55.2" customHeight="1" x14ac:dyDescent="0.25">
      <c r="A339" s="72"/>
      <c r="B339" s="105"/>
      <c r="C339" s="73"/>
      <c r="D339" s="110"/>
      <c r="E339" s="122"/>
      <c r="F339" s="124"/>
      <c r="G339" s="110"/>
      <c r="H339" s="100" t="s">
        <v>56</v>
      </c>
      <c r="I339" s="101"/>
      <c r="J339" s="12" t="s">
        <v>57</v>
      </c>
      <c r="K339" s="12">
        <v>120</v>
      </c>
      <c r="L339" s="12">
        <v>120</v>
      </c>
      <c r="M339" s="13">
        <f>L339/K339*100</f>
        <v>100</v>
      </c>
      <c r="N339" s="72"/>
      <c r="O339" s="73"/>
    </row>
    <row r="340" spans="1:15" s="7" customFormat="1" ht="24.6" customHeight="1" x14ac:dyDescent="0.25">
      <c r="A340" s="72"/>
      <c r="B340" s="105"/>
      <c r="C340" s="73"/>
      <c r="D340" s="110"/>
      <c r="E340" s="122"/>
      <c r="F340" s="124"/>
      <c r="G340" s="110"/>
      <c r="H340" s="100" t="s">
        <v>58</v>
      </c>
      <c r="I340" s="101"/>
      <c r="J340" s="12" t="s">
        <v>59</v>
      </c>
      <c r="K340" s="12">
        <v>100</v>
      </c>
      <c r="L340" s="12">
        <v>100</v>
      </c>
      <c r="M340" s="13">
        <f>L340/K340*100</f>
        <v>100</v>
      </c>
      <c r="N340" s="72"/>
      <c r="O340" s="73"/>
    </row>
    <row r="341" spans="1:15" s="7" customFormat="1" ht="47.25" customHeight="1" x14ac:dyDescent="0.25">
      <c r="A341" s="72"/>
      <c r="B341" s="105"/>
      <c r="C341" s="73"/>
      <c r="D341" s="110"/>
      <c r="E341" s="122"/>
      <c r="F341" s="124"/>
      <c r="G341" s="110"/>
      <c r="H341" s="100" t="s">
        <v>60</v>
      </c>
      <c r="I341" s="101"/>
      <c r="J341" s="12" t="s">
        <v>59</v>
      </c>
      <c r="K341" s="12">
        <v>87</v>
      </c>
      <c r="L341" s="12">
        <v>87</v>
      </c>
      <c r="M341" s="13">
        <f>L341/K341*100</f>
        <v>100</v>
      </c>
      <c r="N341" s="72"/>
      <c r="O341" s="73"/>
    </row>
    <row r="342" spans="1:15" s="7" customFormat="1" ht="33.75" customHeight="1" x14ac:dyDescent="0.25">
      <c r="A342" s="72"/>
      <c r="B342" s="105"/>
      <c r="C342" s="73"/>
      <c r="D342" s="110"/>
      <c r="E342" s="122"/>
      <c r="F342" s="124"/>
      <c r="G342" s="110"/>
      <c r="H342" s="98" t="s">
        <v>61</v>
      </c>
      <c r="I342" s="99"/>
      <c r="J342" s="10" t="s">
        <v>59</v>
      </c>
      <c r="K342" s="10">
        <v>100</v>
      </c>
      <c r="L342" s="10">
        <v>100</v>
      </c>
      <c r="M342" s="13">
        <f>L342/K342*100</f>
        <v>100</v>
      </c>
      <c r="N342" s="72"/>
      <c r="O342" s="73"/>
    </row>
    <row r="343" spans="1:15" s="7" customFormat="1" ht="12" x14ac:dyDescent="0.25">
      <c r="A343" s="72"/>
      <c r="B343" s="105"/>
      <c r="C343" s="73"/>
      <c r="D343" s="110"/>
      <c r="E343" s="122"/>
      <c r="F343" s="124"/>
      <c r="G343" s="110"/>
      <c r="H343" s="98" t="s">
        <v>80</v>
      </c>
      <c r="I343" s="99"/>
      <c r="J343" s="12"/>
      <c r="K343" s="12"/>
      <c r="L343" s="12"/>
      <c r="M343" s="13"/>
      <c r="N343" s="72"/>
      <c r="O343" s="73"/>
    </row>
    <row r="344" spans="1:15" s="7" customFormat="1" ht="12" x14ac:dyDescent="0.25">
      <c r="A344" s="72"/>
      <c r="B344" s="105"/>
      <c r="C344" s="73"/>
      <c r="D344" s="110"/>
      <c r="E344" s="122"/>
      <c r="F344" s="124"/>
      <c r="G344" s="110"/>
      <c r="H344" s="98" t="s">
        <v>63</v>
      </c>
      <c r="I344" s="99"/>
      <c r="J344" s="12" t="s">
        <v>59</v>
      </c>
      <c r="K344" s="12">
        <v>50</v>
      </c>
      <c r="L344" s="12">
        <v>42</v>
      </c>
      <c r="M344" s="13">
        <f>L344/K344*100</f>
        <v>84</v>
      </c>
      <c r="N344" s="72"/>
      <c r="O344" s="73"/>
    </row>
    <row r="345" spans="1:15" s="7" customFormat="1" ht="12" x14ac:dyDescent="0.25">
      <c r="A345" s="72"/>
      <c r="B345" s="105"/>
      <c r="C345" s="73"/>
      <c r="D345" s="110"/>
      <c r="E345" s="122"/>
      <c r="F345" s="124"/>
      <c r="G345" s="110"/>
      <c r="H345" s="98" t="s">
        <v>64</v>
      </c>
      <c r="I345" s="99"/>
      <c r="J345" s="12" t="s">
        <v>59</v>
      </c>
      <c r="K345" s="12">
        <v>50</v>
      </c>
      <c r="L345" s="12">
        <v>58</v>
      </c>
      <c r="M345" s="13">
        <f>L345/K345*100</f>
        <v>115.99999999999999</v>
      </c>
      <c r="N345" s="72"/>
      <c r="O345" s="73"/>
    </row>
    <row r="346" spans="1:15" s="7" customFormat="1" ht="12" x14ac:dyDescent="0.25">
      <c r="A346" s="72"/>
      <c r="B346" s="105"/>
      <c r="C346" s="73"/>
      <c r="D346" s="110"/>
      <c r="E346" s="122"/>
      <c r="F346" s="124"/>
      <c r="G346" s="110"/>
      <c r="H346" s="98" t="s">
        <v>65</v>
      </c>
      <c r="I346" s="99"/>
      <c r="J346" s="12" t="s">
        <v>59</v>
      </c>
      <c r="K346" s="12"/>
      <c r="L346" s="12"/>
      <c r="M346" s="13"/>
      <c r="N346" s="72"/>
      <c r="O346" s="73"/>
    </row>
    <row r="347" spans="1:15" s="7" customFormat="1" ht="25.8" customHeight="1" x14ac:dyDescent="0.25">
      <c r="A347" s="72"/>
      <c r="B347" s="105"/>
      <c r="C347" s="73"/>
      <c r="D347" s="110"/>
      <c r="E347" s="122"/>
      <c r="F347" s="124"/>
      <c r="G347" s="110"/>
      <c r="H347" s="98" t="s">
        <v>81</v>
      </c>
      <c r="I347" s="99"/>
      <c r="J347" s="12"/>
      <c r="K347" s="12"/>
      <c r="L347" s="12"/>
      <c r="M347" s="13"/>
      <c r="N347" s="72"/>
      <c r="O347" s="73"/>
    </row>
    <row r="348" spans="1:15" s="7" customFormat="1" ht="12" x14ac:dyDescent="0.25">
      <c r="A348" s="72"/>
      <c r="B348" s="105"/>
      <c r="C348" s="73"/>
      <c r="D348" s="110"/>
      <c r="E348" s="122"/>
      <c r="F348" s="124"/>
      <c r="G348" s="110"/>
      <c r="H348" s="98" t="s">
        <v>67</v>
      </c>
      <c r="I348" s="99"/>
      <c r="J348" s="12" t="s">
        <v>59</v>
      </c>
      <c r="K348" s="12">
        <v>22</v>
      </c>
      <c r="L348" s="12">
        <v>22</v>
      </c>
      <c r="M348" s="13">
        <f>L348/K348*100</f>
        <v>100</v>
      </c>
      <c r="N348" s="72"/>
      <c r="O348" s="73"/>
    </row>
    <row r="349" spans="1:15" s="7" customFormat="1" ht="12" x14ac:dyDescent="0.25">
      <c r="A349" s="72"/>
      <c r="B349" s="105"/>
      <c r="C349" s="73"/>
      <c r="D349" s="110"/>
      <c r="E349" s="122"/>
      <c r="F349" s="124"/>
      <c r="G349" s="110"/>
      <c r="H349" s="98" t="s">
        <v>68</v>
      </c>
      <c r="I349" s="99"/>
      <c r="J349" s="12" t="s">
        <v>59</v>
      </c>
      <c r="K349" s="12">
        <v>78</v>
      </c>
      <c r="L349" s="12">
        <v>78</v>
      </c>
      <c r="M349" s="13">
        <f>L349/K349*100</f>
        <v>100</v>
      </c>
      <c r="N349" s="72"/>
      <c r="O349" s="73"/>
    </row>
    <row r="350" spans="1:15" s="7" customFormat="1" ht="12" x14ac:dyDescent="0.25">
      <c r="A350" s="72"/>
      <c r="B350" s="105"/>
      <c r="C350" s="73"/>
      <c r="D350" s="110"/>
      <c r="E350" s="122"/>
      <c r="F350" s="124"/>
      <c r="G350" s="110"/>
      <c r="H350" s="98" t="s">
        <v>65</v>
      </c>
      <c r="I350" s="99"/>
      <c r="J350" s="12" t="s">
        <v>59</v>
      </c>
      <c r="K350" s="12"/>
      <c r="L350" s="12"/>
      <c r="M350" s="13"/>
      <c r="N350" s="72"/>
      <c r="O350" s="73"/>
    </row>
    <row r="351" spans="1:15" s="7" customFormat="1" ht="31.5" customHeight="1" x14ac:dyDescent="0.25">
      <c r="A351" s="72"/>
      <c r="B351" s="105"/>
      <c r="C351" s="73"/>
      <c r="D351" s="110"/>
      <c r="E351" s="122"/>
      <c r="F351" s="124"/>
      <c r="G351" s="110"/>
      <c r="H351" s="109" t="s">
        <v>69</v>
      </c>
      <c r="I351" s="109"/>
      <c r="J351" s="12" t="s">
        <v>59</v>
      </c>
      <c r="K351" s="12">
        <v>100</v>
      </c>
      <c r="L351" s="12">
        <v>100</v>
      </c>
      <c r="M351" s="13">
        <f>L351/K351*100</f>
        <v>100</v>
      </c>
      <c r="N351" s="72"/>
      <c r="O351" s="73"/>
    </row>
    <row r="352" spans="1:15" s="7" customFormat="1" x14ac:dyDescent="0.3">
      <c r="A352" s="122"/>
      <c r="B352" s="123"/>
      <c r="C352" s="124"/>
      <c r="D352" s="110"/>
      <c r="E352" s="122"/>
      <c r="F352" s="124"/>
      <c r="G352" s="110"/>
      <c r="H352" s="121" t="s">
        <v>121</v>
      </c>
      <c r="I352" s="89"/>
      <c r="J352" s="89"/>
      <c r="K352" s="89"/>
      <c r="L352" s="89"/>
      <c r="M352" s="89"/>
      <c r="N352" s="89"/>
      <c r="O352" s="90"/>
    </row>
    <row r="353" spans="1:17" s="7" customFormat="1" ht="32.4" customHeight="1" x14ac:dyDescent="0.25">
      <c r="A353" s="122"/>
      <c r="B353" s="123"/>
      <c r="C353" s="124"/>
      <c r="D353" s="110"/>
      <c r="E353" s="122"/>
      <c r="F353" s="124"/>
      <c r="G353" s="110"/>
      <c r="H353" s="100" t="s">
        <v>72</v>
      </c>
      <c r="I353" s="101"/>
      <c r="J353" s="12" t="s">
        <v>54</v>
      </c>
      <c r="K353" s="12">
        <v>100</v>
      </c>
      <c r="L353" s="12">
        <v>98</v>
      </c>
      <c r="M353" s="13">
        <f t="shared" ref="M353:M358" si="25">L353/K353*100</f>
        <v>98</v>
      </c>
      <c r="N353" s="53" t="s">
        <v>55</v>
      </c>
      <c r="O353" s="54"/>
    </row>
    <row r="354" spans="1:17" s="7" customFormat="1" ht="30" customHeight="1" x14ac:dyDescent="0.25">
      <c r="A354" s="122"/>
      <c r="B354" s="123"/>
      <c r="C354" s="124"/>
      <c r="D354" s="110"/>
      <c r="E354" s="122"/>
      <c r="F354" s="124"/>
      <c r="G354" s="110"/>
      <c r="H354" s="100" t="s">
        <v>73</v>
      </c>
      <c r="I354" s="101"/>
      <c r="J354" s="12" t="s">
        <v>59</v>
      </c>
      <c r="K354" s="12">
        <v>100</v>
      </c>
      <c r="L354" s="12">
        <v>100</v>
      </c>
      <c r="M354" s="13">
        <f t="shared" si="25"/>
        <v>100</v>
      </c>
      <c r="N354" s="72"/>
      <c r="O354" s="73"/>
      <c r="Q354" s="32"/>
    </row>
    <row r="355" spans="1:17" s="7" customFormat="1" ht="46.5" customHeight="1" x14ac:dyDescent="0.25">
      <c r="A355" s="122"/>
      <c r="B355" s="123"/>
      <c r="C355" s="124"/>
      <c r="D355" s="110"/>
      <c r="E355" s="122"/>
      <c r="F355" s="124"/>
      <c r="G355" s="110"/>
      <c r="H355" s="100" t="s">
        <v>74</v>
      </c>
      <c r="I355" s="101"/>
      <c r="J355" s="12" t="s">
        <v>59</v>
      </c>
      <c r="K355" s="12">
        <v>60</v>
      </c>
      <c r="L355" s="12">
        <v>60</v>
      </c>
      <c r="M355" s="13">
        <f t="shared" si="25"/>
        <v>100</v>
      </c>
      <c r="N355" s="72"/>
      <c r="O355" s="73"/>
    </row>
    <row r="356" spans="1:17" s="7" customFormat="1" ht="29.25" customHeight="1" x14ac:dyDescent="0.25">
      <c r="A356" s="122"/>
      <c r="B356" s="123"/>
      <c r="C356" s="124"/>
      <c r="D356" s="110"/>
      <c r="E356" s="122"/>
      <c r="F356" s="124"/>
      <c r="G356" s="110"/>
      <c r="H356" s="100" t="s">
        <v>75</v>
      </c>
      <c r="I356" s="101"/>
      <c r="J356" s="10" t="s">
        <v>76</v>
      </c>
      <c r="K356" s="10">
        <v>14278</v>
      </c>
      <c r="L356" s="10">
        <v>14063</v>
      </c>
      <c r="M356" s="13">
        <f t="shared" si="25"/>
        <v>98.49418686090489</v>
      </c>
      <c r="N356" s="72"/>
      <c r="O356" s="73"/>
    </row>
    <row r="357" spans="1:17" s="7" customFormat="1" ht="30.75" customHeight="1" x14ac:dyDescent="0.25">
      <c r="A357" s="122"/>
      <c r="B357" s="123"/>
      <c r="C357" s="124"/>
      <c r="D357" s="110"/>
      <c r="E357" s="122"/>
      <c r="F357" s="124"/>
      <c r="G357" s="110"/>
      <c r="H357" s="100" t="s">
        <v>77</v>
      </c>
      <c r="I357" s="101"/>
      <c r="J357" s="10" t="s">
        <v>76</v>
      </c>
      <c r="K357" s="10">
        <v>12</v>
      </c>
      <c r="L357" s="10">
        <v>10</v>
      </c>
      <c r="M357" s="13">
        <f t="shared" si="25"/>
        <v>83.333333333333343</v>
      </c>
      <c r="N357" s="72"/>
      <c r="O357" s="73"/>
    </row>
    <row r="358" spans="1:17" s="7" customFormat="1" ht="45.75" customHeight="1" x14ac:dyDescent="0.25">
      <c r="A358" s="122"/>
      <c r="B358" s="123"/>
      <c r="C358" s="124"/>
      <c r="D358" s="110"/>
      <c r="E358" s="122"/>
      <c r="F358" s="124"/>
      <c r="G358" s="110"/>
      <c r="H358" s="100" t="s">
        <v>78</v>
      </c>
      <c r="I358" s="101"/>
      <c r="J358" s="12" t="s">
        <v>59</v>
      </c>
      <c r="K358" s="12">
        <v>90</v>
      </c>
      <c r="L358" s="12">
        <v>90</v>
      </c>
      <c r="M358" s="13">
        <f t="shared" si="25"/>
        <v>100</v>
      </c>
      <c r="N358" s="55"/>
      <c r="O358" s="56"/>
    </row>
    <row r="359" spans="1:17" s="7" customFormat="1" ht="15" customHeight="1" x14ac:dyDescent="0.3">
      <c r="A359" s="122"/>
      <c r="B359" s="123"/>
      <c r="C359" s="124"/>
      <c r="D359" s="110"/>
      <c r="E359" s="122"/>
      <c r="F359" s="124"/>
      <c r="G359" s="110"/>
      <c r="H359" s="121" t="s">
        <v>122</v>
      </c>
      <c r="I359" s="89"/>
      <c r="J359" s="89"/>
      <c r="K359" s="89"/>
      <c r="L359" s="89"/>
      <c r="M359" s="89"/>
      <c r="N359" s="89"/>
      <c r="O359" s="90"/>
    </row>
    <row r="360" spans="1:17" s="7" customFormat="1" ht="12" x14ac:dyDescent="0.25">
      <c r="A360" s="122"/>
      <c r="B360" s="123"/>
      <c r="C360" s="124"/>
      <c r="D360" s="110"/>
      <c r="E360" s="122"/>
      <c r="F360" s="124"/>
      <c r="G360" s="110"/>
      <c r="H360" s="100" t="s">
        <v>72</v>
      </c>
      <c r="I360" s="101"/>
      <c r="J360" s="12" t="s">
        <v>54</v>
      </c>
      <c r="K360" s="12">
        <v>33</v>
      </c>
      <c r="L360" s="12">
        <v>33</v>
      </c>
      <c r="M360" s="13">
        <f t="shared" ref="M360:M365" si="26">L360/K360*100</f>
        <v>100</v>
      </c>
      <c r="N360" s="53" t="s">
        <v>55</v>
      </c>
      <c r="O360" s="54"/>
    </row>
    <row r="361" spans="1:17" s="7" customFormat="1" ht="12" x14ac:dyDescent="0.25">
      <c r="A361" s="122"/>
      <c r="B361" s="123"/>
      <c r="C361" s="124"/>
      <c r="D361" s="110"/>
      <c r="E361" s="122"/>
      <c r="F361" s="124"/>
      <c r="G361" s="110"/>
      <c r="H361" s="100" t="s">
        <v>73</v>
      </c>
      <c r="I361" s="101"/>
      <c r="J361" s="12" t="s">
        <v>59</v>
      </c>
      <c r="K361" s="12">
        <v>100</v>
      </c>
      <c r="L361" s="12">
        <v>100</v>
      </c>
      <c r="M361" s="13">
        <f t="shared" si="26"/>
        <v>100</v>
      </c>
      <c r="N361" s="72"/>
      <c r="O361" s="73"/>
    </row>
    <row r="362" spans="1:17" s="7" customFormat="1" ht="47.25" customHeight="1" x14ac:dyDescent="0.25">
      <c r="A362" s="122"/>
      <c r="B362" s="123"/>
      <c r="C362" s="124"/>
      <c r="D362" s="110"/>
      <c r="E362" s="122"/>
      <c r="F362" s="124"/>
      <c r="G362" s="110"/>
      <c r="H362" s="100" t="s">
        <v>74</v>
      </c>
      <c r="I362" s="101"/>
      <c r="J362" s="12" t="s">
        <v>59</v>
      </c>
      <c r="K362" s="12">
        <v>50</v>
      </c>
      <c r="L362" s="12">
        <v>50</v>
      </c>
      <c r="M362" s="13">
        <f t="shared" si="26"/>
        <v>100</v>
      </c>
      <c r="N362" s="72"/>
      <c r="O362" s="73"/>
    </row>
    <row r="363" spans="1:17" s="7" customFormat="1" ht="32.25" customHeight="1" x14ac:dyDescent="0.25">
      <c r="A363" s="122"/>
      <c r="B363" s="123"/>
      <c r="C363" s="124"/>
      <c r="D363" s="110"/>
      <c r="E363" s="122"/>
      <c r="F363" s="124"/>
      <c r="G363" s="110"/>
      <c r="H363" s="100" t="s">
        <v>75</v>
      </c>
      <c r="I363" s="101"/>
      <c r="J363" s="10" t="s">
        <v>76</v>
      </c>
      <c r="K363" s="10">
        <v>4800</v>
      </c>
      <c r="L363" s="10">
        <v>3914</v>
      </c>
      <c r="M363" s="13">
        <f t="shared" si="26"/>
        <v>81.541666666666671</v>
      </c>
      <c r="N363" s="72"/>
      <c r="O363" s="73"/>
    </row>
    <row r="364" spans="1:17" s="7" customFormat="1" ht="29.25" customHeight="1" x14ac:dyDescent="0.25">
      <c r="A364" s="122"/>
      <c r="B364" s="123"/>
      <c r="C364" s="124"/>
      <c r="D364" s="110"/>
      <c r="E364" s="122"/>
      <c r="F364" s="124"/>
      <c r="G364" s="110"/>
      <c r="H364" s="100" t="s">
        <v>77</v>
      </c>
      <c r="I364" s="101"/>
      <c r="J364" s="10" t="s">
        <v>76</v>
      </c>
      <c r="K364" s="10">
        <v>10</v>
      </c>
      <c r="L364" s="10">
        <v>5</v>
      </c>
      <c r="M364" s="13">
        <f t="shared" si="26"/>
        <v>50</v>
      </c>
      <c r="N364" s="72"/>
      <c r="O364" s="73"/>
    </row>
    <row r="365" spans="1:17" s="7" customFormat="1" ht="46.5" customHeight="1" x14ac:dyDescent="0.25">
      <c r="A365" s="125"/>
      <c r="B365" s="126"/>
      <c r="C365" s="127"/>
      <c r="D365" s="111"/>
      <c r="E365" s="125"/>
      <c r="F365" s="127"/>
      <c r="G365" s="111"/>
      <c r="H365" s="100" t="s">
        <v>78</v>
      </c>
      <c r="I365" s="101"/>
      <c r="J365" s="12" t="s">
        <v>59</v>
      </c>
      <c r="K365" s="12">
        <v>98</v>
      </c>
      <c r="L365" s="12">
        <v>98</v>
      </c>
      <c r="M365" s="13">
        <f t="shared" si="26"/>
        <v>100</v>
      </c>
      <c r="N365" s="55"/>
      <c r="O365" s="56"/>
    </row>
    <row r="366" spans="1:17" s="7" customFormat="1" ht="12" x14ac:dyDescent="0.25">
      <c r="A366" s="106" t="s">
        <v>123</v>
      </c>
      <c r="B366" s="107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8"/>
    </row>
    <row r="367" spans="1:17" s="7" customFormat="1" ht="25.8" customHeight="1" x14ac:dyDescent="0.25">
      <c r="A367" s="53" t="s">
        <v>119</v>
      </c>
      <c r="B367" s="77"/>
      <c r="C367" s="54"/>
      <c r="D367" s="79">
        <v>23166306.41</v>
      </c>
      <c r="E367" s="112">
        <v>23166303.960000001</v>
      </c>
      <c r="F367" s="113"/>
      <c r="G367" s="79">
        <f>E367/D367*100</f>
        <v>99.999989424295975</v>
      </c>
      <c r="H367" s="100" t="s">
        <v>53</v>
      </c>
      <c r="I367" s="101"/>
      <c r="J367" s="12" t="s">
        <v>54</v>
      </c>
      <c r="K367" s="12">
        <v>165</v>
      </c>
      <c r="L367" s="12">
        <v>165</v>
      </c>
      <c r="M367" s="13">
        <f>L367/K367*100</f>
        <v>100</v>
      </c>
      <c r="N367" s="53" t="s">
        <v>55</v>
      </c>
      <c r="O367" s="54"/>
    </row>
    <row r="368" spans="1:17" s="7" customFormat="1" ht="61.2" customHeight="1" x14ac:dyDescent="0.25">
      <c r="A368" s="72"/>
      <c r="B368" s="105"/>
      <c r="C368" s="73"/>
      <c r="D368" s="110"/>
      <c r="E368" s="122"/>
      <c r="F368" s="124"/>
      <c r="G368" s="110"/>
      <c r="H368" s="100" t="s">
        <v>56</v>
      </c>
      <c r="I368" s="101"/>
      <c r="J368" s="12" t="s">
        <v>57</v>
      </c>
      <c r="K368" s="12">
        <v>165</v>
      </c>
      <c r="L368" s="12">
        <v>165</v>
      </c>
      <c r="M368" s="13">
        <f>L368/K368*100</f>
        <v>100</v>
      </c>
      <c r="N368" s="72"/>
      <c r="O368" s="73"/>
    </row>
    <row r="369" spans="1:15" s="7" customFormat="1" ht="25.8" customHeight="1" x14ac:dyDescent="0.25">
      <c r="A369" s="72"/>
      <c r="B369" s="105"/>
      <c r="C369" s="73"/>
      <c r="D369" s="110"/>
      <c r="E369" s="122"/>
      <c r="F369" s="124"/>
      <c r="G369" s="110"/>
      <c r="H369" s="100" t="s">
        <v>58</v>
      </c>
      <c r="I369" s="101"/>
      <c r="J369" s="12" t="s">
        <v>59</v>
      </c>
      <c r="K369" s="12">
        <v>100</v>
      </c>
      <c r="L369" s="12">
        <v>100</v>
      </c>
      <c r="M369" s="13">
        <f>L369/K369*100</f>
        <v>100</v>
      </c>
      <c r="N369" s="72"/>
      <c r="O369" s="73"/>
    </row>
    <row r="370" spans="1:15" s="7" customFormat="1" ht="46.5" customHeight="1" x14ac:dyDescent="0.25">
      <c r="A370" s="72"/>
      <c r="B370" s="105"/>
      <c r="C370" s="73"/>
      <c r="D370" s="110"/>
      <c r="E370" s="122"/>
      <c r="F370" s="124"/>
      <c r="G370" s="110"/>
      <c r="H370" s="100" t="s">
        <v>60</v>
      </c>
      <c r="I370" s="101"/>
      <c r="J370" s="12" t="s">
        <v>59</v>
      </c>
      <c r="K370" s="12">
        <v>89</v>
      </c>
      <c r="L370" s="12">
        <v>89</v>
      </c>
      <c r="M370" s="13">
        <f>L370/K370*100</f>
        <v>100</v>
      </c>
      <c r="N370" s="72"/>
      <c r="O370" s="73"/>
    </row>
    <row r="371" spans="1:15" s="7" customFormat="1" ht="31.5" customHeight="1" x14ac:dyDescent="0.25">
      <c r="A371" s="72"/>
      <c r="B371" s="105"/>
      <c r="C371" s="73"/>
      <c r="D371" s="110"/>
      <c r="E371" s="122"/>
      <c r="F371" s="124"/>
      <c r="G371" s="110"/>
      <c r="H371" s="98" t="s">
        <v>61</v>
      </c>
      <c r="I371" s="99"/>
      <c r="J371" s="10" t="s">
        <v>59</v>
      </c>
      <c r="K371" s="10">
        <v>100</v>
      </c>
      <c r="L371" s="10">
        <v>100</v>
      </c>
      <c r="M371" s="13">
        <f>L371/K371*100</f>
        <v>100</v>
      </c>
      <c r="N371" s="72"/>
      <c r="O371" s="73"/>
    </row>
    <row r="372" spans="1:15" s="7" customFormat="1" ht="12" x14ac:dyDescent="0.25">
      <c r="A372" s="72"/>
      <c r="B372" s="105"/>
      <c r="C372" s="73"/>
      <c r="D372" s="110"/>
      <c r="E372" s="122"/>
      <c r="F372" s="124"/>
      <c r="G372" s="110"/>
      <c r="H372" s="98" t="s">
        <v>80</v>
      </c>
      <c r="I372" s="99"/>
      <c r="J372" s="12"/>
      <c r="K372" s="12"/>
      <c r="L372" s="12"/>
      <c r="M372" s="13"/>
      <c r="N372" s="72"/>
      <c r="O372" s="73"/>
    </row>
    <row r="373" spans="1:15" s="7" customFormat="1" ht="12" x14ac:dyDescent="0.25">
      <c r="A373" s="72"/>
      <c r="B373" s="105"/>
      <c r="C373" s="73"/>
      <c r="D373" s="110"/>
      <c r="E373" s="122"/>
      <c r="F373" s="124"/>
      <c r="G373" s="110"/>
      <c r="H373" s="98" t="s">
        <v>63</v>
      </c>
      <c r="I373" s="99"/>
      <c r="J373" s="12" t="s">
        <v>59</v>
      </c>
      <c r="K373" s="12">
        <v>60</v>
      </c>
      <c r="L373" s="12">
        <v>60</v>
      </c>
      <c r="M373" s="13">
        <f>L373/K373*100</f>
        <v>100</v>
      </c>
      <c r="N373" s="72"/>
      <c r="O373" s="73"/>
    </row>
    <row r="374" spans="1:15" s="7" customFormat="1" ht="24" customHeight="1" x14ac:dyDescent="0.25">
      <c r="A374" s="72"/>
      <c r="B374" s="105"/>
      <c r="C374" s="73"/>
      <c r="D374" s="110"/>
      <c r="E374" s="122"/>
      <c r="F374" s="124"/>
      <c r="G374" s="110"/>
      <c r="H374" s="98" t="s">
        <v>64</v>
      </c>
      <c r="I374" s="99"/>
      <c r="J374" s="12" t="s">
        <v>59</v>
      </c>
      <c r="K374" s="12">
        <v>40</v>
      </c>
      <c r="L374" s="12">
        <v>40</v>
      </c>
      <c r="M374" s="13">
        <f>L374/K374*100</f>
        <v>100</v>
      </c>
      <c r="N374" s="72"/>
      <c r="O374" s="73"/>
    </row>
    <row r="375" spans="1:15" s="7" customFormat="1" ht="12" x14ac:dyDescent="0.25">
      <c r="A375" s="72"/>
      <c r="B375" s="105"/>
      <c r="C375" s="73"/>
      <c r="D375" s="110"/>
      <c r="E375" s="122"/>
      <c r="F375" s="124"/>
      <c r="G375" s="110"/>
      <c r="H375" s="98" t="s">
        <v>65</v>
      </c>
      <c r="I375" s="99"/>
      <c r="J375" s="12" t="s">
        <v>59</v>
      </c>
      <c r="K375" s="12"/>
      <c r="L375" s="12"/>
      <c r="M375" s="13"/>
      <c r="N375" s="72"/>
      <c r="O375" s="73"/>
    </row>
    <row r="376" spans="1:15" s="7" customFormat="1" ht="22.2" customHeight="1" x14ac:dyDescent="0.25">
      <c r="A376" s="72"/>
      <c r="B376" s="105"/>
      <c r="C376" s="73"/>
      <c r="D376" s="110"/>
      <c r="E376" s="122"/>
      <c r="F376" s="124"/>
      <c r="G376" s="110"/>
      <c r="H376" s="98" t="s">
        <v>81</v>
      </c>
      <c r="I376" s="99"/>
      <c r="J376" s="12"/>
      <c r="K376" s="12"/>
      <c r="L376" s="12"/>
      <c r="M376" s="13"/>
      <c r="N376" s="72"/>
      <c r="O376" s="73"/>
    </row>
    <row r="377" spans="1:15" s="7" customFormat="1" ht="12" x14ac:dyDescent="0.25">
      <c r="A377" s="72"/>
      <c r="B377" s="105"/>
      <c r="C377" s="73"/>
      <c r="D377" s="110"/>
      <c r="E377" s="122"/>
      <c r="F377" s="124"/>
      <c r="G377" s="110"/>
      <c r="H377" s="98" t="s">
        <v>67</v>
      </c>
      <c r="I377" s="99"/>
      <c r="J377" s="12" t="s">
        <v>59</v>
      </c>
      <c r="K377" s="12">
        <v>28</v>
      </c>
      <c r="L377" s="12">
        <v>28</v>
      </c>
      <c r="M377" s="13">
        <f>L377/K377*100</f>
        <v>100</v>
      </c>
      <c r="N377" s="72"/>
      <c r="O377" s="73"/>
    </row>
    <row r="378" spans="1:15" s="7" customFormat="1" ht="12" x14ac:dyDescent="0.25">
      <c r="A378" s="72"/>
      <c r="B378" s="105"/>
      <c r="C378" s="73"/>
      <c r="D378" s="110"/>
      <c r="E378" s="122"/>
      <c r="F378" s="124"/>
      <c r="G378" s="110"/>
      <c r="H378" s="98" t="s">
        <v>68</v>
      </c>
      <c r="I378" s="99"/>
      <c r="J378" s="12" t="s">
        <v>59</v>
      </c>
      <c r="K378" s="12">
        <v>72</v>
      </c>
      <c r="L378" s="12">
        <v>72</v>
      </c>
      <c r="M378" s="13">
        <f>L378/K378*100</f>
        <v>100</v>
      </c>
      <c r="N378" s="72"/>
      <c r="O378" s="73"/>
    </row>
    <row r="379" spans="1:15" s="7" customFormat="1" ht="12" x14ac:dyDescent="0.25">
      <c r="A379" s="72"/>
      <c r="B379" s="105"/>
      <c r="C379" s="73"/>
      <c r="D379" s="110"/>
      <c r="E379" s="122"/>
      <c r="F379" s="124"/>
      <c r="G379" s="110"/>
      <c r="H379" s="98" t="s">
        <v>65</v>
      </c>
      <c r="I379" s="99"/>
      <c r="J379" s="12" t="s">
        <v>59</v>
      </c>
      <c r="K379" s="12"/>
      <c r="L379" s="12"/>
      <c r="M379" s="13"/>
      <c r="N379" s="72"/>
      <c r="O379" s="73"/>
    </row>
    <row r="380" spans="1:15" s="7" customFormat="1" ht="34.5" customHeight="1" x14ac:dyDescent="0.25">
      <c r="A380" s="72"/>
      <c r="B380" s="105"/>
      <c r="C380" s="73"/>
      <c r="D380" s="110"/>
      <c r="E380" s="122"/>
      <c r="F380" s="124"/>
      <c r="G380" s="110"/>
      <c r="H380" s="109" t="s">
        <v>69</v>
      </c>
      <c r="I380" s="109"/>
      <c r="J380" s="12" t="s">
        <v>59</v>
      </c>
      <c r="K380" s="12">
        <v>99</v>
      </c>
      <c r="L380" s="12">
        <v>99</v>
      </c>
      <c r="M380" s="13">
        <f>L380/K380*100</f>
        <v>100</v>
      </c>
      <c r="N380" s="72"/>
      <c r="O380" s="73"/>
    </row>
    <row r="381" spans="1:15" s="7" customFormat="1" ht="15" customHeight="1" x14ac:dyDescent="0.25">
      <c r="A381" s="122"/>
      <c r="B381" s="123"/>
      <c r="C381" s="124"/>
      <c r="D381" s="110"/>
      <c r="E381" s="122"/>
      <c r="F381" s="124"/>
      <c r="G381" s="110"/>
      <c r="H381" s="118" t="s">
        <v>118</v>
      </c>
      <c r="I381" s="150"/>
      <c r="J381" s="150"/>
      <c r="K381" s="150"/>
      <c r="L381" s="150"/>
      <c r="M381" s="150"/>
      <c r="N381" s="150"/>
      <c r="O381" s="151"/>
    </row>
    <row r="382" spans="1:15" s="7" customFormat="1" ht="15" customHeight="1" x14ac:dyDescent="0.25">
      <c r="A382" s="122"/>
      <c r="B382" s="123"/>
      <c r="C382" s="124"/>
      <c r="D382" s="110"/>
      <c r="E382" s="122"/>
      <c r="F382" s="124"/>
      <c r="G382" s="110"/>
      <c r="H382" s="100" t="s">
        <v>83</v>
      </c>
      <c r="I382" s="101"/>
      <c r="J382" s="12"/>
      <c r="K382" s="12"/>
      <c r="L382" s="12"/>
      <c r="M382" s="12"/>
      <c r="N382" s="53" t="s">
        <v>55</v>
      </c>
      <c r="O382" s="54"/>
    </row>
    <row r="383" spans="1:15" s="7" customFormat="1" ht="15" customHeight="1" x14ac:dyDescent="0.25">
      <c r="A383" s="122"/>
      <c r="B383" s="123"/>
      <c r="C383" s="124"/>
      <c r="D383" s="110"/>
      <c r="E383" s="122"/>
      <c r="F383" s="124"/>
      <c r="G383" s="110"/>
      <c r="H383" s="100" t="s">
        <v>84</v>
      </c>
      <c r="I383" s="101"/>
      <c r="J383" s="12" t="s">
        <v>54</v>
      </c>
      <c r="K383" s="12">
        <v>28</v>
      </c>
      <c r="L383" s="12">
        <v>28</v>
      </c>
      <c r="M383" s="13">
        <f t="shared" ref="M383:M390" si="27">L383/K383*100</f>
        <v>100</v>
      </c>
      <c r="N383" s="72"/>
      <c r="O383" s="73"/>
    </row>
    <row r="384" spans="1:15" s="7" customFormat="1" ht="15" customHeight="1" x14ac:dyDescent="0.25">
      <c r="A384" s="122"/>
      <c r="B384" s="123"/>
      <c r="C384" s="124"/>
      <c r="D384" s="110"/>
      <c r="E384" s="122"/>
      <c r="F384" s="124"/>
      <c r="G384" s="110"/>
      <c r="H384" s="100" t="s">
        <v>85</v>
      </c>
      <c r="I384" s="101"/>
      <c r="J384" s="12" t="s">
        <v>54</v>
      </c>
      <c r="K384" s="12">
        <v>16</v>
      </c>
      <c r="L384" s="12">
        <v>16</v>
      </c>
      <c r="M384" s="13">
        <f t="shared" si="27"/>
        <v>100</v>
      </c>
      <c r="N384" s="72"/>
      <c r="O384" s="73"/>
    </row>
    <row r="385" spans="1:17" s="7" customFormat="1" ht="32.4" customHeight="1" x14ac:dyDescent="0.25">
      <c r="A385" s="122"/>
      <c r="B385" s="123"/>
      <c r="C385" s="124"/>
      <c r="D385" s="110"/>
      <c r="E385" s="122"/>
      <c r="F385" s="124"/>
      <c r="G385" s="110"/>
      <c r="H385" s="100" t="s">
        <v>58</v>
      </c>
      <c r="I385" s="101"/>
      <c r="J385" s="12" t="s">
        <v>59</v>
      </c>
      <c r="K385" s="12">
        <v>100</v>
      </c>
      <c r="L385" s="12">
        <v>100</v>
      </c>
      <c r="M385" s="13">
        <f t="shared" si="27"/>
        <v>100</v>
      </c>
      <c r="N385" s="72"/>
      <c r="O385" s="73"/>
    </row>
    <row r="386" spans="1:17" s="7" customFormat="1" ht="48" customHeight="1" x14ac:dyDescent="0.25">
      <c r="A386" s="122"/>
      <c r="B386" s="123"/>
      <c r="C386" s="124"/>
      <c r="D386" s="110"/>
      <c r="E386" s="122"/>
      <c r="F386" s="124"/>
      <c r="G386" s="110"/>
      <c r="H386" s="100" t="s">
        <v>60</v>
      </c>
      <c r="I386" s="101"/>
      <c r="J386" s="12" t="s">
        <v>59</v>
      </c>
      <c r="K386" s="12">
        <v>100</v>
      </c>
      <c r="L386" s="12">
        <v>100</v>
      </c>
      <c r="M386" s="13">
        <f t="shared" si="27"/>
        <v>100</v>
      </c>
      <c r="N386" s="72"/>
      <c r="O386" s="73"/>
      <c r="Q386" s="32"/>
    </row>
    <row r="387" spans="1:17" s="7" customFormat="1" ht="38.4" customHeight="1" x14ac:dyDescent="0.25">
      <c r="A387" s="122"/>
      <c r="B387" s="123"/>
      <c r="C387" s="124"/>
      <c r="D387" s="110"/>
      <c r="E387" s="122"/>
      <c r="F387" s="124"/>
      <c r="G387" s="110"/>
      <c r="H387" s="98" t="s">
        <v>61</v>
      </c>
      <c r="I387" s="99"/>
      <c r="J387" s="10" t="s">
        <v>59</v>
      </c>
      <c r="K387" s="10">
        <v>100</v>
      </c>
      <c r="L387" s="10">
        <v>100</v>
      </c>
      <c r="M387" s="13">
        <f t="shared" si="27"/>
        <v>100</v>
      </c>
      <c r="N387" s="72"/>
      <c r="O387" s="73"/>
    </row>
    <row r="388" spans="1:17" s="7" customFormat="1" ht="50.4" customHeight="1" x14ac:dyDescent="0.25">
      <c r="A388" s="122"/>
      <c r="B388" s="123"/>
      <c r="C388" s="124"/>
      <c r="D388" s="110"/>
      <c r="E388" s="122"/>
      <c r="F388" s="124"/>
      <c r="G388" s="110"/>
      <c r="H388" s="100" t="s">
        <v>86</v>
      </c>
      <c r="I388" s="101"/>
      <c r="J388" s="10" t="s">
        <v>76</v>
      </c>
      <c r="K388" s="10">
        <v>4600</v>
      </c>
      <c r="L388" s="10">
        <v>3705</v>
      </c>
      <c r="M388" s="13">
        <f t="shared" si="27"/>
        <v>80.543478260869563</v>
      </c>
      <c r="N388" s="72"/>
      <c r="O388" s="73"/>
    </row>
    <row r="389" spans="1:17" s="7" customFormat="1" ht="37.200000000000003" customHeight="1" x14ac:dyDescent="0.25">
      <c r="A389" s="122"/>
      <c r="B389" s="123"/>
      <c r="C389" s="124"/>
      <c r="D389" s="110"/>
      <c r="E389" s="122"/>
      <c r="F389" s="124"/>
      <c r="G389" s="110"/>
      <c r="H389" s="100" t="s">
        <v>87</v>
      </c>
      <c r="I389" s="101"/>
      <c r="J389" s="10" t="s">
        <v>76</v>
      </c>
      <c r="K389" s="10">
        <v>14</v>
      </c>
      <c r="L389" s="10">
        <v>14</v>
      </c>
      <c r="M389" s="13">
        <f t="shared" si="27"/>
        <v>100</v>
      </c>
      <c r="N389" s="72"/>
      <c r="O389" s="73"/>
    </row>
    <row r="390" spans="1:17" s="7" customFormat="1" ht="48" customHeight="1" x14ac:dyDescent="0.25">
      <c r="A390" s="122"/>
      <c r="B390" s="123"/>
      <c r="C390" s="124"/>
      <c r="D390" s="110"/>
      <c r="E390" s="122"/>
      <c r="F390" s="124"/>
      <c r="G390" s="110"/>
      <c r="H390" s="100" t="s">
        <v>88</v>
      </c>
      <c r="I390" s="101"/>
      <c r="J390" s="12" t="s">
        <v>59</v>
      </c>
      <c r="K390" s="12">
        <v>90</v>
      </c>
      <c r="L390" s="12">
        <v>90</v>
      </c>
      <c r="M390" s="13">
        <f t="shared" si="27"/>
        <v>100</v>
      </c>
      <c r="N390" s="55"/>
      <c r="O390" s="56"/>
    </row>
    <row r="391" spans="1:17" s="7" customFormat="1" ht="15" customHeight="1" x14ac:dyDescent="0.3">
      <c r="A391" s="122"/>
      <c r="B391" s="123"/>
      <c r="C391" s="124"/>
      <c r="D391" s="110"/>
      <c r="E391" s="122"/>
      <c r="F391" s="124"/>
      <c r="G391" s="110"/>
      <c r="H391" s="152" t="s">
        <v>120</v>
      </c>
      <c r="I391" s="153"/>
      <c r="J391" s="153"/>
      <c r="K391" s="153"/>
      <c r="L391" s="153"/>
      <c r="M391" s="153"/>
      <c r="N391" s="153"/>
      <c r="O391" s="154"/>
    </row>
    <row r="392" spans="1:17" s="7" customFormat="1" ht="28.8" customHeight="1" x14ac:dyDescent="0.25">
      <c r="A392" s="122"/>
      <c r="B392" s="123"/>
      <c r="C392" s="124"/>
      <c r="D392" s="110"/>
      <c r="E392" s="122"/>
      <c r="F392" s="124"/>
      <c r="G392" s="110"/>
      <c r="H392" s="100" t="s">
        <v>72</v>
      </c>
      <c r="I392" s="101"/>
      <c r="J392" s="12" t="s">
        <v>54</v>
      </c>
      <c r="K392" s="12">
        <v>79</v>
      </c>
      <c r="L392" s="12">
        <v>79</v>
      </c>
      <c r="M392" s="13">
        <f t="shared" ref="M392:M397" si="28">L392/K392*100</f>
        <v>100</v>
      </c>
      <c r="N392" s="53" t="s">
        <v>55</v>
      </c>
      <c r="O392" s="54"/>
    </row>
    <row r="393" spans="1:17" s="7" customFormat="1" ht="32.4" customHeight="1" x14ac:dyDescent="0.25">
      <c r="A393" s="122"/>
      <c r="B393" s="123"/>
      <c r="C393" s="124"/>
      <c r="D393" s="110"/>
      <c r="E393" s="122"/>
      <c r="F393" s="124"/>
      <c r="G393" s="110"/>
      <c r="H393" s="100" t="s">
        <v>73</v>
      </c>
      <c r="I393" s="101"/>
      <c r="J393" s="12" t="s">
        <v>59</v>
      </c>
      <c r="K393" s="12">
        <v>100</v>
      </c>
      <c r="L393" s="12">
        <v>100</v>
      </c>
      <c r="M393" s="13">
        <f t="shared" si="28"/>
        <v>100</v>
      </c>
      <c r="N393" s="72"/>
      <c r="O393" s="73"/>
    </row>
    <row r="394" spans="1:17" s="7" customFormat="1" ht="48" customHeight="1" x14ac:dyDescent="0.25">
      <c r="A394" s="122"/>
      <c r="B394" s="123"/>
      <c r="C394" s="124"/>
      <c r="D394" s="110"/>
      <c r="E394" s="122"/>
      <c r="F394" s="124"/>
      <c r="G394" s="110"/>
      <c r="H394" s="100" t="s">
        <v>74</v>
      </c>
      <c r="I394" s="101"/>
      <c r="J394" s="12" t="s">
        <v>59</v>
      </c>
      <c r="K394" s="12">
        <v>33</v>
      </c>
      <c r="L394" s="12">
        <v>33</v>
      </c>
      <c r="M394" s="13">
        <f t="shared" si="28"/>
        <v>100</v>
      </c>
      <c r="N394" s="72"/>
      <c r="O394" s="73"/>
    </row>
    <row r="395" spans="1:17" s="7" customFormat="1" ht="36" customHeight="1" x14ac:dyDescent="0.25">
      <c r="A395" s="122"/>
      <c r="B395" s="123"/>
      <c r="C395" s="124"/>
      <c r="D395" s="110"/>
      <c r="E395" s="122"/>
      <c r="F395" s="124"/>
      <c r="G395" s="110"/>
      <c r="H395" s="100" t="s">
        <v>75</v>
      </c>
      <c r="I395" s="101"/>
      <c r="J395" s="10" t="s">
        <v>76</v>
      </c>
      <c r="K395" s="10">
        <v>12770</v>
      </c>
      <c r="L395" s="10">
        <v>12986</v>
      </c>
      <c r="M395" s="13">
        <f t="shared" si="28"/>
        <v>101.69146436961628</v>
      </c>
      <c r="N395" s="72"/>
      <c r="O395" s="73"/>
    </row>
    <row r="396" spans="1:17" s="7" customFormat="1" ht="34.950000000000003" customHeight="1" x14ac:dyDescent="0.25">
      <c r="A396" s="122"/>
      <c r="B396" s="123"/>
      <c r="C396" s="124"/>
      <c r="D396" s="110"/>
      <c r="E396" s="122"/>
      <c r="F396" s="124"/>
      <c r="G396" s="110"/>
      <c r="H396" s="100" t="s">
        <v>77</v>
      </c>
      <c r="I396" s="101"/>
      <c r="J396" s="10" t="s">
        <v>76</v>
      </c>
      <c r="K396" s="10">
        <v>11.8</v>
      </c>
      <c r="L396" s="10">
        <v>14</v>
      </c>
      <c r="M396" s="13">
        <f t="shared" si="28"/>
        <v>118.64406779661016</v>
      </c>
      <c r="N396" s="72"/>
      <c r="O396" s="73"/>
    </row>
    <row r="397" spans="1:17" s="7" customFormat="1" ht="45" customHeight="1" x14ac:dyDescent="0.25">
      <c r="A397" s="125"/>
      <c r="B397" s="126"/>
      <c r="C397" s="127"/>
      <c r="D397" s="111"/>
      <c r="E397" s="125"/>
      <c r="F397" s="127"/>
      <c r="G397" s="111"/>
      <c r="H397" s="100" t="s">
        <v>78</v>
      </c>
      <c r="I397" s="101"/>
      <c r="J397" s="12" t="s">
        <v>59</v>
      </c>
      <c r="K397" s="12">
        <v>90</v>
      </c>
      <c r="L397" s="12">
        <v>90</v>
      </c>
      <c r="M397" s="13">
        <f t="shared" si="28"/>
        <v>100</v>
      </c>
      <c r="N397" s="55"/>
      <c r="O397" s="56"/>
    </row>
    <row r="398" spans="1:17" s="7" customFormat="1" ht="13.8" customHeight="1" x14ac:dyDescent="0.25">
      <c r="A398" s="106" t="s">
        <v>140</v>
      </c>
      <c r="B398" s="107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8"/>
    </row>
    <row r="399" spans="1:17" s="7" customFormat="1" ht="34.950000000000003" customHeight="1" x14ac:dyDescent="0.25">
      <c r="A399" s="53" t="s">
        <v>133</v>
      </c>
      <c r="B399" s="77"/>
      <c r="C399" s="54"/>
      <c r="D399" s="128">
        <v>9824928.5099999998</v>
      </c>
      <c r="E399" s="131">
        <v>9818592.6899999995</v>
      </c>
      <c r="F399" s="132"/>
      <c r="G399" s="70">
        <f>E399/D399*100</f>
        <v>99.935512813212313</v>
      </c>
      <c r="H399" s="100" t="s">
        <v>53</v>
      </c>
      <c r="I399" s="101"/>
      <c r="J399" s="12" t="s">
        <v>54</v>
      </c>
      <c r="K399" s="12">
        <v>92</v>
      </c>
      <c r="L399" s="12">
        <v>93</v>
      </c>
      <c r="M399" s="13">
        <f>L399/K399*100</f>
        <v>101.08695652173914</v>
      </c>
      <c r="N399" s="53" t="s">
        <v>55</v>
      </c>
      <c r="O399" s="54"/>
    </row>
    <row r="400" spans="1:17" s="7" customFormat="1" ht="34.950000000000003" customHeight="1" x14ac:dyDescent="0.25">
      <c r="A400" s="72"/>
      <c r="B400" s="105"/>
      <c r="C400" s="73"/>
      <c r="D400" s="110"/>
      <c r="E400" s="114"/>
      <c r="F400" s="115"/>
      <c r="G400" s="110"/>
      <c r="H400" s="100" t="s">
        <v>56</v>
      </c>
      <c r="I400" s="101"/>
      <c r="J400" s="12" t="s">
        <v>57</v>
      </c>
      <c r="K400" s="12">
        <v>78</v>
      </c>
      <c r="L400" s="12">
        <v>78</v>
      </c>
      <c r="M400" s="13">
        <f t="shared" ref="M400:M408" si="29">L400/K400*100</f>
        <v>100</v>
      </c>
      <c r="N400" s="72"/>
      <c r="O400" s="73"/>
    </row>
    <row r="401" spans="1:17" s="7" customFormat="1" ht="34.950000000000003" customHeight="1" x14ac:dyDescent="0.25">
      <c r="A401" s="72"/>
      <c r="B401" s="105"/>
      <c r="C401" s="73"/>
      <c r="D401" s="110"/>
      <c r="E401" s="114"/>
      <c r="F401" s="115"/>
      <c r="G401" s="110"/>
      <c r="H401" s="100" t="s">
        <v>58</v>
      </c>
      <c r="I401" s="101"/>
      <c r="J401" s="12" t="s">
        <v>59</v>
      </c>
      <c r="K401" s="12">
        <v>100</v>
      </c>
      <c r="L401" s="12">
        <v>100</v>
      </c>
      <c r="M401" s="13">
        <f t="shared" si="29"/>
        <v>100</v>
      </c>
      <c r="N401" s="72"/>
      <c r="O401" s="73"/>
    </row>
    <row r="402" spans="1:17" s="7" customFormat="1" ht="34.950000000000003" customHeight="1" x14ac:dyDescent="0.25">
      <c r="A402" s="72"/>
      <c r="B402" s="105"/>
      <c r="C402" s="73"/>
      <c r="D402" s="110"/>
      <c r="E402" s="114"/>
      <c r="F402" s="115"/>
      <c r="G402" s="110"/>
      <c r="H402" s="100" t="s">
        <v>60</v>
      </c>
      <c r="I402" s="101"/>
      <c r="J402" s="12" t="s">
        <v>59</v>
      </c>
      <c r="K402" s="12">
        <v>75</v>
      </c>
      <c r="L402" s="12">
        <v>75</v>
      </c>
      <c r="M402" s="13">
        <f t="shared" si="29"/>
        <v>100</v>
      </c>
      <c r="N402" s="72"/>
      <c r="O402" s="73"/>
    </row>
    <row r="403" spans="1:17" s="7" customFormat="1" ht="34.950000000000003" customHeight="1" x14ac:dyDescent="0.25">
      <c r="A403" s="72"/>
      <c r="B403" s="105"/>
      <c r="C403" s="73"/>
      <c r="D403" s="110"/>
      <c r="E403" s="114"/>
      <c r="F403" s="115"/>
      <c r="G403" s="110"/>
      <c r="H403" s="98" t="s">
        <v>134</v>
      </c>
      <c r="I403" s="99"/>
      <c r="J403" s="10" t="s">
        <v>59</v>
      </c>
      <c r="K403" s="10">
        <v>100</v>
      </c>
      <c r="L403" s="10">
        <v>100</v>
      </c>
      <c r="M403" s="13">
        <f t="shared" si="29"/>
        <v>100</v>
      </c>
      <c r="N403" s="72"/>
      <c r="O403" s="73"/>
      <c r="Q403" s="32"/>
    </row>
    <row r="404" spans="1:17" s="7" customFormat="1" ht="34.950000000000003" customHeight="1" x14ac:dyDescent="0.25">
      <c r="A404" s="72"/>
      <c r="B404" s="105"/>
      <c r="C404" s="73"/>
      <c r="D404" s="110"/>
      <c r="E404" s="114"/>
      <c r="F404" s="115"/>
      <c r="G404" s="110"/>
      <c r="H404" s="98" t="s">
        <v>62</v>
      </c>
      <c r="I404" s="99"/>
      <c r="J404" s="12"/>
      <c r="K404" s="12"/>
      <c r="L404" s="12"/>
      <c r="M404" s="13"/>
      <c r="N404" s="72"/>
      <c r="O404" s="73"/>
    </row>
    <row r="405" spans="1:17" s="7" customFormat="1" ht="34.950000000000003" customHeight="1" x14ac:dyDescent="0.25">
      <c r="A405" s="72"/>
      <c r="B405" s="105"/>
      <c r="C405" s="73"/>
      <c r="D405" s="110"/>
      <c r="E405" s="114"/>
      <c r="F405" s="115"/>
      <c r="G405" s="110"/>
      <c r="H405" s="98" t="s">
        <v>63</v>
      </c>
      <c r="I405" s="99"/>
      <c r="J405" s="12" t="s">
        <v>59</v>
      </c>
      <c r="K405" s="12">
        <v>72</v>
      </c>
      <c r="L405" s="12">
        <v>72</v>
      </c>
      <c r="M405" s="13">
        <f t="shared" si="29"/>
        <v>100</v>
      </c>
      <c r="N405" s="72"/>
      <c r="O405" s="73"/>
    </row>
    <row r="406" spans="1:17" s="7" customFormat="1" ht="34.950000000000003" customHeight="1" x14ac:dyDescent="0.25">
      <c r="A406" s="72"/>
      <c r="B406" s="105"/>
      <c r="C406" s="73"/>
      <c r="D406" s="110"/>
      <c r="E406" s="114"/>
      <c r="F406" s="115"/>
      <c r="G406" s="110"/>
      <c r="H406" s="98" t="s">
        <v>64</v>
      </c>
      <c r="I406" s="99"/>
      <c r="J406" s="12" t="s">
        <v>59</v>
      </c>
      <c r="K406" s="12">
        <v>28</v>
      </c>
      <c r="L406" s="12">
        <v>28</v>
      </c>
      <c r="M406" s="13">
        <f t="shared" si="29"/>
        <v>100</v>
      </c>
      <c r="N406" s="72"/>
      <c r="O406" s="73"/>
    </row>
    <row r="407" spans="1:17" s="7" customFormat="1" ht="34.950000000000003" customHeight="1" x14ac:dyDescent="0.25">
      <c r="A407" s="72"/>
      <c r="B407" s="105"/>
      <c r="C407" s="73"/>
      <c r="D407" s="110"/>
      <c r="E407" s="114"/>
      <c r="F407" s="115"/>
      <c r="G407" s="110"/>
      <c r="H407" s="100" t="s">
        <v>65</v>
      </c>
      <c r="I407" s="101"/>
      <c r="J407" s="12" t="s">
        <v>59</v>
      </c>
      <c r="K407" s="12"/>
      <c r="L407" s="12"/>
      <c r="M407" s="13">
        <v>0</v>
      </c>
      <c r="N407" s="72"/>
      <c r="O407" s="73"/>
    </row>
    <row r="408" spans="1:17" s="7" customFormat="1" ht="34.950000000000003" customHeight="1" x14ac:dyDescent="0.25">
      <c r="A408" s="55"/>
      <c r="B408" s="78"/>
      <c r="C408" s="56"/>
      <c r="D408" s="111"/>
      <c r="E408" s="116"/>
      <c r="F408" s="117"/>
      <c r="G408" s="111"/>
      <c r="H408" s="100" t="s">
        <v>135</v>
      </c>
      <c r="I408" s="101"/>
      <c r="J408" s="12" t="s">
        <v>59</v>
      </c>
      <c r="K408" s="12">
        <v>98</v>
      </c>
      <c r="L408" s="12">
        <v>98</v>
      </c>
      <c r="M408" s="13">
        <f t="shared" si="29"/>
        <v>100</v>
      </c>
      <c r="N408" s="55"/>
      <c r="O408" s="56"/>
    </row>
    <row r="409" spans="1:17" s="7" customFormat="1" ht="13.8" customHeight="1" x14ac:dyDescent="0.25">
      <c r="A409" s="106" t="s">
        <v>141</v>
      </c>
      <c r="B409" s="107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8"/>
    </row>
    <row r="410" spans="1:17" s="7" customFormat="1" ht="34.950000000000003" customHeight="1" x14ac:dyDescent="0.25">
      <c r="A410" s="53" t="s">
        <v>143</v>
      </c>
      <c r="B410" s="77"/>
      <c r="C410" s="54"/>
      <c r="D410" s="128">
        <v>9799847.8599999994</v>
      </c>
      <c r="E410" s="131">
        <v>9796637.3499999996</v>
      </c>
      <c r="F410" s="132"/>
      <c r="G410" s="70">
        <f>E410/D410*100</f>
        <v>99.967239185282622</v>
      </c>
      <c r="H410" s="100" t="s">
        <v>53</v>
      </c>
      <c r="I410" s="101"/>
      <c r="J410" s="12" t="s">
        <v>54</v>
      </c>
      <c r="K410" s="12">
        <v>46</v>
      </c>
      <c r="L410" s="12">
        <v>46</v>
      </c>
      <c r="M410" s="13">
        <f>L410/K410*100</f>
        <v>100</v>
      </c>
      <c r="N410" s="53" t="s">
        <v>55</v>
      </c>
      <c r="O410" s="54"/>
    </row>
    <row r="411" spans="1:17" s="7" customFormat="1" ht="34.950000000000003" customHeight="1" x14ac:dyDescent="0.25">
      <c r="A411" s="72"/>
      <c r="B411" s="105"/>
      <c r="C411" s="73"/>
      <c r="D411" s="110"/>
      <c r="E411" s="114"/>
      <c r="F411" s="115"/>
      <c r="G411" s="110"/>
      <c r="H411" s="100" t="s">
        <v>56</v>
      </c>
      <c r="I411" s="101"/>
      <c r="J411" s="12" t="s">
        <v>57</v>
      </c>
      <c r="K411" s="12">
        <v>35</v>
      </c>
      <c r="L411" s="12">
        <v>35</v>
      </c>
      <c r="M411" s="13">
        <f>L411/K411*100</f>
        <v>100</v>
      </c>
      <c r="N411" s="72"/>
      <c r="O411" s="73"/>
    </row>
    <row r="412" spans="1:17" s="7" customFormat="1" ht="34.950000000000003" customHeight="1" x14ac:dyDescent="0.25">
      <c r="A412" s="72"/>
      <c r="B412" s="105"/>
      <c r="C412" s="73"/>
      <c r="D412" s="110"/>
      <c r="E412" s="114"/>
      <c r="F412" s="115"/>
      <c r="G412" s="110"/>
      <c r="H412" s="100" t="s">
        <v>58</v>
      </c>
      <c r="I412" s="101"/>
      <c r="J412" s="12" t="s">
        <v>59</v>
      </c>
      <c r="K412" s="12">
        <v>100</v>
      </c>
      <c r="L412" s="12">
        <v>100</v>
      </c>
      <c r="M412" s="13">
        <f>L412/K412*100</f>
        <v>100</v>
      </c>
      <c r="N412" s="72"/>
      <c r="O412" s="73"/>
    </row>
    <row r="413" spans="1:17" s="7" customFormat="1" ht="34.950000000000003" customHeight="1" x14ac:dyDescent="0.25">
      <c r="A413" s="72"/>
      <c r="B413" s="105"/>
      <c r="C413" s="73"/>
      <c r="D413" s="110"/>
      <c r="E413" s="114"/>
      <c r="F413" s="115"/>
      <c r="G413" s="110"/>
      <c r="H413" s="100" t="s">
        <v>60</v>
      </c>
      <c r="I413" s="101"/>
      <c r="J413" s="12" t="s">
        <v>59</v>
      </c>
      <c r="K413" s="12">
        <v>87</v>
      </c>
      <c r="L413" s="12">
        <v>87</v>
      </c>
      <c r="M413" s="13">
        <f>L413/K413*100</f>
        <v>100</v>
      </c>
      <c r="N413" s="72"/>
      <c r="O413" s="73"/>
    </row>
    <row r="414" spans="1:17" s="7" customFormat="1" ht="34.950000000000003" customHeight="1" x14ac:dyDescent="0.25">
      <c r="A414" s="72"/>
      <c r="B414" s="105"/>
      <c r="C414" s="73"/>
      <c r="D414" s="110"/>
      <c r="E414" s="114"/>
      <c r="F414" s="115"/>
      <c r="G414" s="110"/>
      <c r="H414" s="98" t="s">
        <v>61</v>
      </c>
      <c r="I414" s="99"/>
      <c r="J414" s="10" t="s">
        <v>59</v>
      </c>
      <c r="K414" s="10">
        <v>100</v>
      </c>
      <c r="L414" s="10">
        <v>100</v>
      </c>
      <c r="M414" s="13">
        <f>L414/K414*100</f>
        <v>100</v>
      </c>
      <c r="N414" s="72"/>
      <c r="O414" s="73"/>
    </row>
    <row r="415" spans="1:17" s="7" customFormat="1" ht="34.950000000000003" customHeight="1" x14ac:dyDescent="0.25">
      <c r="A415" s="72"/>
      <c r="B415" s="105"/>
      <c r="C415" s="73"/>
      <c r="D415" s="110"/>
      <c r="E415" s="114"/>
      <c r="F415" s="115"/>
      <c r="G415" s="110"/>
      <c r="H415" s="98" t="s">
        <v>62</v>
      </c>
      <c r="I415" s="99"/>
      <c r="J415" s="12"/>
      <c r="K415" s="12"/>
      <c r="L415" s="12"/>
      <c r="M415" s="13"/>
      <c r="N415" s="72"/>
      <c r="O415" s="73"/>
    </row>
    <row r="416" spans="1:17" s="7" customFormat="1" ht="34.950000000000003" customHeight="1" x14ac:dyDescent="0.25">
      <c r="A416" s="72"/>
      <c r="B416" s="105"/>
      <c r="C416" s="73"/>
      <c r="D416" s="110"/>
      <c r="E416" s="114"/>
      <c r="F416" s="115"/>
      <c r="G416" s="110"/>
      <c r="H416" s="98" t="s">
        <v>63</v>
      </c>
      <c r="I416" s="99"/>
      <c r="J416" s="12" t="s">
        <v>59</v>
      </c>
      <c r="K416" s="12">
        <v>50</v>
      </c>
      <c r="L416" s="12">
        <v>50</v>
      </c>
      <c r="M416" s="13">
        <f>L416/K416*100</f>
        <v>100</v>
      </c>
      <c r="N416" s="72"/>
      <c r="O416" s="73"/>
    </row>
    <row r="417" spans="1:17" s="7" customFormat="1" ht="34.950000000000003" customHeight="1" x14ac:dyDescent="0.25">
      <c r="A417" s="72"/>
      <c r="B417" s="105"/>
      <c r="C417" s="73"/>
      <c r="D417" s="110"/>
      <c r="E417" s="114"/>
      <c r="F417" s="115"/>
      <c r="G417" s="110"/>
      <c r="H417" s="98" t="s">
        <v>64</v>
      </c>
      <c r="I417" s="99"/>
      <c r="J417" s="12" t="s">
        <v>59</v>
      </c>
      <c r="K417" s="12">
        <v>50</v>
      </c>
      <c r="L417" s="12">
        <v>50</v>
      </c>
      <c r="M417" s="13">
        <f>L417/K417*100</f>
        <v>100</v>
      </c>
      <c r="N417" s="72"/>
      <c r="O417" s="73"/>
    </row>
    <row r="418" spans="1:17" s="7" customFormat="1" ht="34.950000000000003" customHeight="1" x14ac:dyDescent="0.25">
      <c r="A418" s="72"/>
      <c r="B418" s="105"/>
      <c r="C418" s="73"/>
      <c r="D418" s="110"/>
      <c r="E418" s="114"/>
      <c r="F418" s="115"/>
      <c r="G418" s="110"/>
      <c r="H418" s="98" t="s">
        <v>65</v>
      </c>
      <c r="I418" s="99"/>
      <c r="J418" s="12" t="s">
        <v>59</v>
      </c>
      <c r="K418" s="12"/>
      <c r="L418" s="12"/>
      <c r="M418" s="13"/>
      <c r="N418" s="72"/>
      <c r="O418" s="73"/>
      <c r="Q418" s="32"/>
    </row>
    <row r="419" spans="1:17" s="7" customFormat="1" ht="34.950000000000003" customHeight="1" x14ac:dyDescent="0.25">
      <c r="A419" s="72"/>
      <c r="B419" s="105"/>
      <c r="C419" s="73"/>
      <c r="D419" s="110"/>
      <c r="E419" s="114"/>
      <c r="F419" s="115"/>
      <c r="G419" s="110"/>
      <c r="H419" s="100" t="s">
        <v>135</v>
      </c>
      <c r="I419" s="101"/>
      <c r="J419" s="12" t="s">
        <v>59</v>
      </c>
      <c r="K419" s="12">
        <v>95</v>
      </c>
      <c r="L419" s="12">
        <v>95</v>
      </c>
      <c r="M419" s="13">
        <f>L419/K419*100</f>
        <v>100</v>
      </c>
      <c r="N419" s="55"/>
      <c r="O419" s="56"/>
    </row>
    <row r="420" spans="1:17" s="7" customFormat="1" ht="13.8" customHeight="1" x14ac:dyDescent="0.25">
      <c r="A420" s="91"/>
      <c r="B420" s="92"/>
      <c r="C420" s="93"/>
      <c r="D420" s="110"/>
      <c r="E420" s="114"/>
      <c r="F420" s="115"/>
      <c r="G420" s="110"/>
      <c r="H420" s="118" t="s">
        <v>142</v>
      </c>
      <c r="I420" s="150"/>
      <c r="J420" s="150"/>
      <c r="K420" s="150"/>
      <c r="L420" s="150"/>
      <c r="M420" s="150"/>
      <c r="N420" s="150"/>
      <c r="O420" s="151"/>
    </row>
    <row r="421" spans="1:17" s="7" customFormat="1" ht="34.950000000000003" customHeight="1" x14ac:dyDescent="0.25">
      <c r="A421" s="91"/>
      <c r="B421" s="92"/>
      <c r="C421" s="93"/>
      <c r="D421" s="110"/>
      <c r="E421" s="114"/>
      <c r="F421" s="115"/>
      <c r="G421" s="110"/>
      <c r="H421" s="100" t="s">
        <v>136</v>
      </c>
      <c r="I421" s="101"/>
      <c r="J421" s="12" t="s">
        <v>54</v>
      </c>
      <c r="K421" s="12">
        <v>39</v>
      </c>
      <c r="L421" s="12">
        <v>38</v>
      </c>
      <c r="M421" s="13">
        <f t="shared" ref="M421:M426" si="30">L421/K421*100</f>
        <v>97.435897435897431</v>
      </c>
      <c r="N421" s="53" t="s">
        <v>55</v>
      </c>
      <c r="O421" s="54"/>
    </row>
    <row r="422" spans="1:17" s="7" customFormat="1" ht="34.950000000000003" customHeight="1" x14ac:dyDescent="0.25">
      <c r="A422" s="91"/>
      <c r="B422" s="92"/>
      <c r="C422" s="93"/>
      <c r="D422" s="110"/>
      <c r="E422" s="114"/>
      <c r="F422" s="115"/>
      <c r="G422" s="110"/>
      <c r="H422" s="100" t="s">
        <v>137</v>
      </c>
      <c r="I422" s="101"/>
      <c r="J422" s="12" t="s">
        <v>59</v>
      </c>
      <c r="K422" s="12">
        <v>83</v>
      </c>
      <c r="L422" s="12">
        <v>83</v>
      </c>
      <c r="M422" s="13">
        <f t="shared" si="30"/>
        <v>100</v>
      </c>
      <c r="N422" s="72"/>
      <c r="O422" s="73"/>
    </row>
    <row r="423" spans="1:17" s="7" customFormat="1" ht="34.950000000000003" customHeight="1" x14ac:dyDescent="0.25">
      <c r="A423" s="91"/>
      <c r="B423" s="92"/>
      <c r="C423" s="93"/>
      <c r="D423" s="110"/>
      <c r="E423" s="114"/>
      <c r="F423" s="115"/>
      <c r="G423" s="110"/>
      <c r="H423" s="100" t="s">
        <v>58</v>
      </c>
      <c r="I423" s="101"/>
      <c r="J423" s="12" t="s">
        <v>59</v>
      </c>
      <c r="K423" s="12">
        <v>100</v>
      </c>
      <c r="L423" s="12">
        <v>100</v>
      </c>
      <c r="M423" s="13">
        <f t="shared" si="30"/>
        <v>100</v>
      </c>
      <c r="N423" s="72"/>
      <c r="O423" s="73"/>
    </row>
    <row r="424" spans="1:17" s="7" customFormat="1" ht="34.950000000000003" customHeight="1" x14ac:dyDescent="0.25">
      <c r="A424" s="91"/>
      <c r="B424" s="92"/>
      <c r="C424" s="93"/>
      <c r="D424" s="110"/>
      <c r="E424" s="114"/>
      <c r="F424" s="115"/>
      <c r="G424" s="110"/>
      <c r="H424" s="100" t="s">
        <v>60</v>
      </c>
      <c r="I424" s="101"/>
      <c r="J424" s="12" t="s">
        <v>59</v>
      </c>
      <c r="K424" s="12">
        <v>50</v>
      </c>
      <c r="L424" s="12">
        <v>50</v>
      </c>
      <c r="M424" s="13">
        <f t="shared" si="30"/>
        <v>100</v>
      </c>
      <c r="N424" s="72"/>
      <c r="O424" s="73"/>
    </row>
    <row r="425" spans="1:17" s="7" customFormat="1" ht="34.950000000000003" customHeight="1" x14ac:dyDescent="0.25">
      <c r="A425" s="91"/>
      <c r="B425" s="92"/>
      <c r="C425" s="93"/>
      <c r="D425" s="110"/>
      <c r="E425" s="114"/>
      <c r="F425" s="115"/>
      <c r="G425" s="110"/>
      <c r="H425" s="100" t="s">
        <v>138</v>
      </c>
      <c r="I425" s="101"/>
      <c r="J425" s="10" t="s">
        <v>76</v>
      </c>
      <c r="K425" s="10">
        <v>6347</v>
      </c>
      <c r="L425" s="10">
        <v>6364</v>
      </c>
      <c r="M425" s="13">
        <f t="shared" si="30"/>
        <v>100.26784307546872</v>
      </c>
      <c r="N425" s="72"/>
      <c r="O425" s="73"/>
    </row>
    <row r="426" spans="1:17" s="7" customFormat="1" ht="34.950000000000003" customHeight="1" x14ac:dyDescent="0.25">
      <c r="A426" s="91"/>
      <c r="B426" s="92"/>
      <c r="C426" s="93"/>
      <c r="D426" s="111"/>
      <c r="E426" s="116"/>
      <c r="F426" s="117"/>
      <c r="G426" s="111"/>
      <c r="H426" s="100" t="s">
        <v>139</v>
      </c>
      <c r="I426" s="101"/>
      <c r="J426" s="12" t="s">
        <v>76</v>
      </c>
      <c r="K426" s="12">
        <v>7</v>
      </c>
      <c r="L426" s="12">
        <v>5</v>
      </c>
      <c r="M426" s="13">
        <f t="shared" si="30"/>
        <v>71.428571428571431</v>
      </c>
      <c r="N426" s="72"/>
      <c r="O426" s="73"/>
    </row>
    <row r="427" spans="1:17" s="7" customFormat="1" ht="13.8" customHeight="1" x14ac:dyDescent="0.25">
      <c r="A427" s="102" t="s">
        <v>144</v>
      </c>
      <c r="B427" s="103"/>
      <c r="C427" s="103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4"/>
    </row>
    <row r="428" spans="1:17" s="7" customFormat="1" ht="34.950000000000003" customHeight="1" x14ac:dyDescent="0.25">
      <c r="A428" s="53" t="s">
        <v>90</v>
      </c>
      <c r="B428" s="77"/>
      <c r="C428" s="54"/>
      <c r="D428" s="128">
        <v>1775688.84</v>
      </c>
      <c r="E428" s="131">
        <v>1774552.35</v>
      </c>
      <c r="F428" s="132"/>
      <c r="G428" s="70">
        <f>E428/D428*100</f>
        <v>99.935997232488091</v>
      </c>
      <c r="H428" s="100" t="s">
        <v>53</v>
      </c>
      <c r="I428" s="101"/>
      <c r="J428" s="12" t="s">
        <v>54</v>
      </c>
      <c r="K428" s="12">
        <v>18</v>
      </c>
      <c r="L428" s="12">
        <v>18</v>
      </c>
      <c r="M428" s="13">
        <f t="shared" ref="M428:M433" si="31">L428/K428*100</f>
        <v>100</v>
      </c>
      <c r="N428" s="53" t="s">
        <v>55</v>
      </c>
      <c r="O428" s="54"/>
    </row>
    <row r="429" spans="1:17" s="7" customFormat="1" ht="34.950000000000003" customHeight="1" x14ac:dyDescent="0.25">
      <c r="A429" s="72"/>
      <c r="B429" s="105"/>
      <c r="C429" s="73"/>
      <c r="D429" s="110"/>
      <c r="E429" s="114"/>
      <c r="F429" s="115"/>
      <c r="G429" s="110"/>
      <c r="H429" s="100" t="s">
        <v>73</v>
      </c>
      <c r="I429" s="101"/>
      <c r="J429" s="12" t="s">
        <v>59</v>
      </c>
      <c r="K429" s="12">
        <v>100</v>
      </c>
      <c r="L429" s="12">
        <v>100</v>
      </c>
      <c r="M429" s="13">
        <f t="shared" si="31"/>
        <v>100</v>
      </c>
      <c r="N429" s="72"/>
      <c r="O429" s="73"/>
    </row>
    <row r="430" spans="1:17" s="7" customFormat="1" ht="34.950000000000003" customHeight="1" x14ac:dyDescent="0.25">
      <c r="A430" s="72"/>
      <c r="B430" s="105"/>
      <c r="C430" s="73"/>
      <c r="D430" s="110"/>
      <c r="E430" s="114"/>
      <c r="F430" s="115"/>
      <c r="G430" s="110"/>
      <c r="H430" s="100" t="s">
        <v>74</v>
      </c>
      <c r="I430" s="101"/>
      <c r="J430" s="12" t="s">
        <v>59</v>
      </c>
      <c r="K430" s="12">
        <v>50</v>
      </c>
      <c r="L430" s="12">
        <v>50</v>
      </c>
      <c r="M430" s="13">
        <f t="shared" si="31"/>
        <v>100</v>
      </c>
      <c r="N430" s="72"/>
      <c r="O430" s="73"/>
    </row>
    <row r="431" spans="1:17" s="7" customFormat="1" ht="34.950000000000003" customHeight="1" x14ac:dyDescent="0.25">
      <c r="A431" s="72"/>
      <c r="B431" s="105"/>
      <c r="C431" s="73"/>
      <c r="D431" s="110"/>
      <c r="E431" s="114"/>
      <c r="F431" s="115"/>
      <c r="G431" s="110"/>
      <c r="H431" s="98" t="s">
        <v>91</v>
      </c>
      <c r="I431" s="99"/>
      <c r="J431" s="10" t="s">
        <v>59</v>
      </c>
      <c r="K431" s="12">
        <v>100</v>
      </c>
      <c r="L431" s="12">
        <v>100</v>
      </c>
      <c r="M431" s="13">
        <f t="shared" si="31"/>
        <v>100</v>
      </c>
      <c r="N431" s="72"/>
      <c r="O431" s="73"/>
      <c r="Q431" s="32"/>
    </row>
    <row r="432" spans="1:17" s="7" customFormat="1" ht="34.950000000000003" customHeight="1" x14ac:dyDescent="0.25">
      <c r="A432" s="72"/>
      <c r="B432" s="105"/>
      <c r="C432" s="73"/>
      <c r="D432" s="110"/>
      <c r="E432" s="114"/>
      <c r="F432" s="115"/>
      <c r="G432" s="110"/>
      <c r="H432" s="100" t="s">
        <v>92</v>
      </c>
      <c r="I432" s="101"/>
      <c r="J432" s="12" t="s">
        <v>59</v>
      </c>
      <c r="K432" s="12">
        <v>96</v>
      </c>
      <c r="L432" s="12">
        <v>96</v>
      </c>
      <c r="M432" s="13">
        <f t="shared" si="31"/>
        <v>100</v>
      </c>
      <c r="N432" s="72"/>
      <c r="O432" s="73"/>
    </row>
    <row r="433" spans="1:17" s="7" customFormat="1" ht="34.950000000000003" customHeight="1" x14ac:dyDescent="0.25">
      <c r="A433" s="155"/>
      <c r="B433" s="156"/>
      <c r="C433" s="157"/>
      <c r="D433" s="111"/>
      <c r="E433" s="116"/>
      <c r="F433" s="117"/>
      <c r="G433" s="111"/>
      <c r="H433" s="100" t="s">
        <v>145</v>
      </c>
      <c r="I433" s="101"/>
      <c r="J433" s="12" t="s">
        <v>54</v>
      </c>
      <c r="K433" s="12">
        <v>17</v>
      </c>
      <c r="L433" s="12">
        <v>17</v>
      </c>
      <c r="M433" s="13">
        <f t="shared" si="31"/>
        <v>100</v>
      </c>
      <c r="N433" s="155"/>
      <c r="O433" s="157"/>
    </row>
    <row r="434" spans="1:17" s="7" customFormat="1" ht="13.8" customHeight="1" x14ac:dyDescent="0.25">
      <c r="A434" s="106" t="s">
        <v>146</v>
      </c>
      <c r="B434" s="107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8"/>
    </row>
    <row r="435" spans="1:17" s="7" customFormat="1" ht="34.950000000000003" customHeight="1" x14ac:dyDescent="0.25">
      <c r="A435" s="53" t="s">
        <v>82</v>
      </c>
      <c r="B435" s="77"/>
      <c r="C435" s="54"/>
      <c r="D435" s="128">
        <v>4455937.5599999996</v>
      </c>
      <c r="E435" s="131">
        <v>4455785.26</v>
      </c>
      <c r="F435" s="132"/>
      <c r="G435" s="70">
        <f>E435/D435*100</f>
        <v>99.996582088551534</v>
      </c>
      <c r="H435" s="100" t="s">
        <v>83</v>
      </c>
      <c r="I435" s="101"/>
      <c r="J435" s="12"/>
      <c r="K435" s="12"/>
      <c r="L435" s="12"/>
      <c r="M435" s="12"/>
      <c r="N435" s="53" t="s">
        <v>55</v>
      </c>
      <c r="O435" s="54"/>
    </row>
    <row r="436" spans="1:17" s="7" customFormat="1" ht="34.950000000000003" customHeight="1" x14ac:dyDescent="0.25">
      <c r="A436" s="72"/>
      <c r="B436" s="105"/>
      <c r="C436" s="73"/>
      <c r="D436" s="110"/>
      <c r="E436" s="114"/>
      <c r="F436" s="115"/>
      <c r="G436" s="110"/>
      <c r="H436" s="100" t="s">
        <v>84</v>
      </c>
      <c r="I436" s="101"/>
      <c r="J436" s="12" t="s">
        <v>54</v>
      </c>
      <c r="K436" s="12">
        <v>35</v>
      </c>
      <c r="L436" s="12">
        <v>35</v>
      </c>
      <c r="M436" s="13">
        <f t="shared" ref="M436:M443" si="32">L436/K436*100</f>
        <v>100</v>
      </c>
      <c r="N436" s="72"/>
      <c r="O436" s="73"/>
    </row>
    <row r="437" spans="1:17" s="7" customFormat="1" ht="34.950000000000003" customHeight="1" x14ac:dyDescent="0.25">
      <c r="A437" s="72"/>
      <c r="B437" s="105"/>
      <c r="C437" s="73"/>
      <c r="D437" s="110"/>
      <c r="E437" s="114"/>
      <c r="F437" s="115"/>
      <c r="G437" s="110"/>
      <c r="H437" s="100" t="s">
        <v>85</v>
      </c>
      <c r="I437" s="101"/>
      <c r="J437" s="12" t="s">
        <v>54</v>
      </c>
      <c r="K437" s="12">
        <v>15</v>
      </c>
      <c r="L437" s="12">
        <v>15</v>
      </c>
      <c r="M437" s="13">
        <f t="shared" si="32"/>
        <v>100</v>
      </c>
      <c r="N437" s="72"/>
      <c r="O437" s="73"/>
    </row>
    <row r="438" spans="1:17" s="7" customFormat="1" ht="34.950000000000003" customHeight="1" x14ac:dyDescent="0.25">
      <c r="A438" s="72"/>
      <c r="B438" s="105"/>
      <c r="C438" s="73"/>
      <c r="D438" s="110"/>
      <c r="E438" s="114"/>
      <c r="F438" s="115"/>
      <c r="G438" s="110"/>
      <c r="H438" s="100" t="s">
        <v>58</v>
      </c>
      <c r="I438" s="101"/>
      <c r="J438" s="12" t="s">
        <v>59</v>
      </c>
      <c r="K438" s="12">
        <v>100</v>
      </c>
      <c r="L438" s="12">
        <v>100</v>
      </c>
      <c r="M438" s="13">
        <f t="shared" si="32"/>
        <v>100</v>
      </c>
      <c r="N438" s="72"/>
      <c r="O438" s="73"/>
    </row>
    <row r="439" spans="1:17" s="7" customFormat="1" ht="34.950000000000003" customHeight="1" x14ac:dyDescent="0.25">
      <c r="A439" s="72"/>
      <c r="B439" s="105"/>
      <c r="C439" s="73"/>
      <c r="D439" s="110"/>
      <c r="E439" s="114"/>
      <c r="F439" s="115"/>
      <c r="G439" s="110"/>
      <c r="H439" s="100" t="s">
        <v>60</v>
      </c>
      <c r="I439" s="101"/>
      <c r="J439" s="12" t="s">
        <v>59</v>
      </c>
      <c r="K439" s="12">
        <v>67</v>
      </c>
      <c r="L439" s="12">
        <v>67</v>
      </c>
      <c r="M439" s="13">
        <f t="shared" si="32"/>
        <v>100</v>
      </c>
      <c r="N439" s="72"/>
      <c r="O439" s="73"/>
      <c r="Q439" s="32"/>
    </row>
    <row r="440" spans="1:17" s="7" customFormat="1" ht="34.950000000000003" customHeight="1" x14ac:dyDescent="0.25">
      <c r="A440" s="72"/>
      <c r="B440" s="105"/>
      <c r="C440" s="73"/>
      <c r="D440" s="110"/>
      <c r="E440" s="114"/>
      <c r="F440" s="115"/>
      <c r="G440" s="110"/>
      <c r="H440" s="98" t="s">
        <v>61</v>
      </c>
      <c r="I440" s="99"/>
      <c r="J440" s="10" t="s">
        <v>59</v>
      </c>
      <c r="K440" s="10">
        <v>100</v>
      </c>
      <c r="L440" s="10">
        <v>100</v>
      </c>
      <c r="M440" s="13">
        <f t="shared" si="32"/>
        <v>100</v>
      </c>
      <c r="N440" s="72"/>
      <c r="O440" s="73"/>
    </row>
    <row r="441" spans="1:17" s="7" customFormat="1" ht="34.950000000000003" customHeight="1" x14ac:dyDescent="0.25">
      <c r="A441" s="72"/>
      <c r="B441" s="105"/>
      <c r="C441" s="73"/>
      <c r="D441" s="110"/>
      <c r="E441" s="114"/>
      <c r="F441" s="115"/>
      <c r="G441" s="110"/>
      <c r="H441" s="100" t="s">
        <v>86</v>
      </c>
      <c r="I441" s="101"/>
      <c r="J441" s="10" t="s">
        <v>76</v>
      </c>
      <c r="K441" s="10">
        <v>5810</v>
      </c>
      <c r="L441" s="10">
        <v>5580</v>
      </c>
      <c r="M441" s="13">
        <f t="shared" si="32"/>
        <v>96.041308089500859</v>
      </c>
      <c r="N441" s="72"/>
      <c r="O441" s="73"/>
    </row>
    <row r="442" spans="1:17" s="7" customFormat="1" ht="34.950000000000003" customHeight="1" x14ac:dyDescent="0.25">
      <c r="A442" s="72"/>
      <c r="B442" s="105"/>
      <c r="C442" s="73"/>
      <c r="D442" s="110"/>
      <c r="E442" s="114"/>
      <c r="F442" s="115"/>
      <c r="G442" s="110"/>
      <c r="H442" s="100" t="s">
        <v>87</v>
      </c>
      <c r="I442" s="101"/>
      <c r="J442" s="10" t="s">
        <v>76</v>
      </c>
      <c r="K442" s="10">
        <v>16</v>
      </c>
      <c r="L442" s="10">
        <v>7</v>
      </c>
      <c r="M442" s="13">
        <f t="shared" si="32"/>
        <v>43.75</v>
      </c>
      <c r="N442" s="72"/>
      <c r="O442" s="73"/>
    </row>
    <row r="443" spans="1:17" s="7" customFormat="1" ht="34.950000000000003" customHeight="1" x14ac:dyDescent="0.25">
      <c r="A443" s="55"/>
      <c r="B443" s="78"/>
      <c r="C443" s="56"/>
      <c r="D443" s="111"/>
      <c r="E443" s="116"/>
      <c r="F443" s="117"/>
      <c r="G443" s="111"/>
      <c r="H443" s="100" t="s">
        <v>69</v>
      </c>
      <c r="I443" s="101"/>
      <c r="J443" s="12" t="s">
        <v>59</v>
      </c>
      <c r="K443" s="12">
        <v>92</v>
      </c>
      <c r="L443" s="12">
        <v>92</v>
      </c>
      <c r="M443" s="13">
        <f t="shared" si="32"/>
        <v>100</v>
      </c>
      <c r="N443" s="55"/>
      <c r="O443" s="56"/>
    </row>
    <row r="444" spans="1:17" s="7" customFormat="1" ht="13.8" customHeight="1" x14ac:dyDescent="0.25">
      <c r="A444" s="106" t="s">
        <v>147</v>
      </c>
      <c r="B444" s="107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8"/>
    </row>
    <row r="445" spans="1:17" s="7" customFormat="1" ht="34.950000000000003" customHeight="1" x14ac:dyDescent="0.25">
      <c r="A445" s="53" t="s">
        <v>82</v>
      </c>
      <c r="B445" s="77"/>
      <c r="C445" s="54"/>
      <c r="D445" s="79">
        <v>3850827.94</v>
      </c>
      <c r="E445" s="112">
        <v>3850742.58</v>
      </c>
      <c r="F445" s="113"/>
      <c r="G445" s="70">
        <f>E445/D445*100</f>
        <v>99.997783333835471</v>
      </c>
      <c r="H445" s="100" t="s">
        <v>83</v>
      </c>
      <c r="I445" s="101"/>
      <c r="J445" s="12"/>
      <c r="K445" s="12"/>
      <c r="L445" s="12"/>
      <c r="M445" s="12"/>
      <c r="N445" s="53" t="s">
        <v>55</v>
      </c>
      <c r="O445" s="54"/>
    </row>
    <row r="446" spans="1:17" s="7" customFormat="1" ht="34.950000000000003" customHeight="1" x14ac:dyDescent="0.25">
      <c r="A446" s="72"/>
      <c r="B446" s="105"/>
      <c r="C446" s="73"/>
      <c r="D446" s="110"/>
      <c r="E446" s="114"/>
      <c r="F446" s="115"/>
      <c r="G446" s="110"/>
      <c r="H446" s="100" t="s">
        <v>84</v>
      </c>
      <c r="I446" s="101"/>
      <c r="J446" s="12" t="s">
        <v>54</v>
      </c>
      <c r="K446" s="12">
        <v>27</v>
      </c>
      <c r="L446" s="12">
        <v>27</v>
      </c>
      <c r="M446" s="13">
        <f t="shared" ref="M446:M453" si="33">L446/K446*100</f>
        <v>100</v>
      </c>
      <c r="N446" s="72"/>
      <c r="O446" s="73"/>
    </row>
    <row r="447" spans="1:17" s="7" customFormat="1" ht="34.950000000000003" customHeight="1" x14ac:dyDescent="0.25">
      <c r="A447" s="72"/>
      <c r="B447" s="105"/>
      <c r="C447" s="73"/>
      <c r="D447" s="110"/>
      <c r="E447" s="114"/>
      <c r="F447" s="115"/>
      <c r="G447" s="110"/>
      <c r="H447" s="100" t="s">
        <v>85</v>
      </c>
      <c r="I447" s="101"/>
      <c r="J447" s="12" t="s">
        <v>54</v>
      </c>
      <c r="K447" s="12">
        <v>19</v>
      </c>
      <c r="L447" s="12">
        <v>19</v>
      </c>
      <c r="M447" s="13">
        <f t="shared" si="33"/>
        <v>100</v>
      </c>
      <c r="N447" s="72"/>
      <c r="O447" s="73"/>
    </row>
    <row r="448" spans="1:17" s="7" customFormat="1" ht="34.950000000000003" customHeight="1" x14ac:dyDescent="0.25">
      <c r="A448" s="72"/>
      <c r="B448" s="105"/>
      <c r="C448" s="73"/>
      <c r="D448" s="110"/>
      <c r="E448" s="114"/>
      <c r="F448" s="115"/>
      <c r="G448" s="110"/>
      <c r="H448" s="100" t="s">
        <v>58</v>
      </c>
      <c r="I448" s="101"/>
      <c r="J448" s="12" t="s">
        <v>59</v>
      </c>
      <c r="K448" s="12">
        <v>100</v>
      </c>
      <c r="L448" s="12">
        <v>100</v>
      </c>
      <c r="M448" s="13">
        <f t="shared" si="33"/>
        <v>100</v>
      </c>
      <c r="N448" s="72"/>
      <c r="O448" s="73"/>
    </row>
    <row r="449" spans="1:17" ht="49.8" customHeight="1" x14ac:dyDescent="0.3">
      <c r="A449" s="72"/>
      <c r="B449" s="105"/>
      <c r="C449" s="73"/>
      <c r="D449" s="110"/>
      <c r="E449" s="114"/>
      <c r="F449" s="115"/>
      <c r="G449" s="110"/>
      <c r="H449" s="100" t="s">
        <v>60</v>
      </c>
      <c r="I449" s="101"/>
      <c r="J449" s="12" t="s">
        <v>59</v>
      </c>
      <c r="K449" s="12">
        <v>37.5</v>
      </c>
      <c r="L449" s="12">
        <v>45</v>
      </c>
      <c r="M449" s="13">
        <f t="shared" si="33"/>
        <v>120</v>
      </c>
      <c r="N449" s="72"/>
      <c r="O449" s="73"/>
      <c r="Q449" s="31"/>
    </row>
    <row r="450" spans="1:17" ht="34.950000000000003" customHeight="1" x14ac:dyDescent="0.3">
      <c r="A450" s="72"/>
      <c r="B450" s="105"/>
      <c r="C450" s="73"/>
      <c r="D450" s="110"/>
      <c r="E450" s="114"/>
      <c r="F450" s="115"/>
      <c r="G450" s="110"/>
      <c r="H450" s="98" t="s">
        <v>61</v>
      </c>
      <c r="I450" s="99"/>
      <c r="J450" s="10" t="s">
        <v>59</v>
      </c>
      <c r="K450" s="10">
        <v>100</v>
      </c>
      <c r="L450" s="10">
        <v>100</v>
      </c>
      <c r="M450" s="13">
        <f t="shared" si="33"/>
        <v>100</v>
      </c>
      <c r="N450" s="72"/>
      <c r="O450" s="73"/>
    </row>
    <row r="451" spans="1:17" ht="34.950000000000003" customHeight="1" x14ac:dyDescent="0.3">
      <c r="A451" s="72"/>
      <c r="B451" s="105"/>
      <c r="C451" s="73"/>
      <c r="D451" s="110"/>
      <c r="E451" s="114"/>
      <c r="F451" s="115"/>
      <c r="G451" s="110"/>
      <c r="H451" s="100" t="s">
        <v>86</v>
      </c>
      <c r="I451" s="101"/>
      <c r="J451" s="10" t="s">
        <v>76</v>
      </c>
      <c r="K451" s="10">
        <v>3946</v>
      </c>
      <c r="L451" s="10">
        <v>3168</v>
      </c>
      <c r="M451" s="13">
        <f t="shared" si="33"/>
        <v>80.283831728332487</v>
      </c>
      <c r="N451" s="72"/>
      <c r="O451" s="73"/>
    </row>
    <row r="452" spans="1:17" ht="34.950000000000003" customHeight="1" x14ac:dyDescent="0.3">
      <c r="A452" s="72"/>
      <c r="B452" s="105"/>
      <c r="C452" s="73"/>
      <c r="D452" s="110"/>
      <c r="E452" s="114"/>
      <c r="F452" s="115"/>
      <c r="G452" s="110"/>
      <c r="H452" s="100" t="s">
        <v>87</v>
      </c>
      <c r="I452" s="101"/>
      <c r="J452" s="10" t="s">
        <v>76</v>
      </c>
      <c r="K452" s="10">
        <v>16</v>
      </c>
      <c r="L452" s="10">
        <v>43</v>
      </c>
      <c r="M452" s="13">
        <f t="shared" si="33"/>
        <v>268.75</v>
      </c>
      <c r="N452" s="72"/>
      <c r="O452" s="73"/>
    </row>
    <row r="453" spans="1:17" ht="34.950000000000003" customHeight="1" x14ac:dyDescent="0.3">
      <c r="A453" s="55"/>
      <c r="B453" s="78"/>
      <c r="C453" s="56"/>
      <c r="D453" s="111"/>
      <c r="E453" s="116"/>
      <c r="F453" s="117"/>
      <c r="G453" s="111"/>
      <c r="H453" s="100" t="s">
        <v>69</v>
      </c>
      <c r="I453" s="101"/>
      <c r="J453" s="12" t="s">
        <v>59</v>
      </c>
      <c r="K453" s="12">
        <v>98</v>
      </c>
      <c r="L453" s="12">
        <v>98</v>
      </c>
      <c r="M453" s="13">
        <f t="shared" si="33"/>
        <v>100</v>
      </c>
      <c r="N453" s="55"/>
      <c r="O453" s="56"/>
    </row>
    <row r="454" spans="1:17" x14ac:dyDescent="0.3">
      <c r="A454" s="106" t="s">
        <v>148</v>
      </c>
      <c r="B454" s="107"/>
      <c r="C454" s="107"/>
      <c r="D454" s="107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8"/>
    </row>
    <row r="455" spans="1:17" ht="34.950000000000003" customHeight="1" x14ac:dyDescent="0.3">
      <c r="A455" s="53" t="s">
        <v>82</v>
      </c>
      <c r="B455" s="77"/>
      <c r="C455" s="54"/>
      <c r="D455" s="79">
        <v>5707148.21</v>
      </c>
      <c r="E455" s="112">
        <v>5701005.2999999998</v>
      </c>
      <c r="F455" s="113"/>
      <c r="G455" s="70">
        <f>E455/D455*100</f>
        <v>99.892364631616942</v>
      </c>
      <c r="H455" s="100" t="s">
        <v>83</v>
      </c>
      <c r="I455" s="101"/>
      <c r="J455" s="12"/>
      <c r="K455" s="12"/>
      <c r="L455" s="12"/>
      <c r="M455" s="12"/>
      <c r="N455" s="53" t="s">
        <v>55</v>
      </c>
      <c r="O455" s="54"/>
    </row>
    <row r="456" spans="1:17" ht="34.950000000000003" customHeight="1" x14ac:dyDescent="0.3">
      <c r="A456" s="72"/>
      <c r="B456" s="105"/>
      <c r="C456" s="73"/>
      <c r="D456" s="110"/>
      <c r="E456" s="114"/>
      <c r="F456" s="115"/>
      <c r="G456" s="110"/>
      <c r="H456" s="100" t="s">
        <v>84</v>
      </c>
      <c r="I456" s="101"/>
      <c r="J456" s="12" t="s">
        <v>54</v>
      </c>
      <c r="K456" s="12">
        <v>37</v>
      </c>
      <c r="L456" s="12">
        <v>36</v>
      </c>
      <c r="M456" s="13">
        <f t="shared" ref="M456:M463" si="34">L456/K456*100</f>
        <v>97.297297297297305</v>
      </c>
      <c r="N456" s="72"/>
      <c r="O456" s="73"/>
    </row>
    <row r="457" spans="1:17" ht="34.950000000000003" customHeight="1" x14ac:dyDescent="0.3">
      <c r="A457" s="72"/>
      <c r="B457" s="105"/>
      <c r="C457" s="73"/>
      <c r="D457" s="110"/>
      <c r="E457" s="114"/>
      <c r="F457" s="115"/>
      <c r="G457" s="110"/>
      <c r="H457" s="100" t="s">
        <v>85</v>
      </c>
      <c r="I457" s="101"/>
      <c r="J457" s="12" t="s">
        <v>54</v>
      </c>
      <c r="K457" s="12">
        <v>44</v>
      </c>
      <c r="L457" s="12">
        <v>44</v>
      </c>
      <c r="M457" s="13">
        <f t="shared" si="34"/>
        <v>100</v>
      </c>
      <c r="N457" s="72"/>
      <c r="O457" s="73"/>
    </row>
    <row r="458" spans="1:17" ht="34.950000000000003" customHeight="1" x14ac:dyDescent="0.3">
      <c r="A458" s="72"/>
      <c r="B458" s="105"/>
      <c r="C458" s="73"/>
      <c r="D458" s="110"/>
      <c r="E458" s="114"/>
      <c r="F458" s="115"/>
      <c r="G458" s="110"/>
      <c r="H458" s="100" t="s">
        <v>58</v>
      </c>
      <c r="I458" s="101"/>
      <c r="J458" s="12" t="s">
        <v>59</v>
      </c>
      <c r="K458" s="12">
        <v>100</v>
      </c>
      <c r="L458" s="12">
        <v>100</v>
      </c>
      <c r="M458" s="13">
        <f t="shared" si="34"/>
        <v>100</v>
      </c>
      <c r="N458" s="72"/>
      <c r="O458" s="73"/>
    </row>
    <row r="459" spans="1:17" ht="48" customHeight="1" x14ac:dyDescent="0.3">
      <c r="A459" s="72"/>
      <c r="B459" s="105"/>
      <c r="C459" s="73"/>
      <c r="D459" s="110"/>
      <c r="E459" s="114"/>
      <c r="F459" s="115"/>
      <c r="G459" s="110"/>
      <c r="H459" s="100" t="s">
        <v>60</v>
      </c>
      <c r="I459" s="101"/>
      <c r="J459" s="12" t="s">
        <v>59</v>
      </c>
      <c r="K459" s="12">
        <v>75</v>
      </c>
      <c r="L459" s="12">
        <v>75</v>
      </c>
      <c r="M459" s="13">
        <f t="shared" si="34"/>
        <v>100</v>
      </c>
      <c r="N459" s="72"/>
      <c r="O459" s="73"/>
      <c r="Q459" s="31"/>
    </row>
    <row r="460" spans="1:17" ht="34.950000000000003" customHeight="1" x14ac:dyDescent="0.3">
      <c r="A460" s="72"/>
      <c r="B460" s="105"/>
      <c r="C460" s="73"/>
      <c r="D460" s="110"/>
      <c r="E460" s="114"/>
      <c r="F460" s="115"/>
      <c r="G460" s="110"/>
      <c r="H460" s="98" t="s">
        <v>61</v>
      </c>
      <c r="I460" s="99"/>
      <c r="J460" s="10" t="s">
        <v>59</v>
      </c>
      <c r="K460" s="10">
        <v>100</v>
      </c>
      <c r="L460" s="10">
        <v>100</v>
      </c>
      <c r="M460" s="13">
        <f t="shared" si="34"/>
        <v>100</v>
      </c>
      <c r="N460" s="72"/>
      <c r="O460" s="73"/>
    </row>
    <row r="461" spans="1:17" ht="34.950000000000003" customHeight="1" x14ac:dyDescent="0.3">
      <c r="A461" s="72"/>
      <c r="B461" s="105"/>
      <c r="C461" s="73"/>
      <c r="D461" s="110"/>
      <c r="E461" s="114"/>
      <c r="F461" s="115"/>
      <c r="G461" s="110"/>
      <c r="H461" s="100" t="s">
        <v>86</v>
      </c>
      <c r="I461" s="101"/>
      <c r="J461" s="10" t="s">
        <v>76</v>
      </c>
      <c r="K461" s="10">
        <v>6700</v>
      </c>
      <c r="L461" s="10">
        <v>5819</v>
      </c>
      <c r="M461" s="13">
        <f t="shared" si="34"/>
        <v>86.850746268656721</v>
      </c>
      <c r="N461" s="72"/>
      <c r="O461" s="73"/>
    </row>
    <row r="462" spans="1:17" ht="34.950000000000003" customHeight="1" x14ac:dyDescent="0.3">
      <c r="A462" s="72"/>
      <c r="B462" s="105"/>
      <c r="C462" s="73"/>
      <c r="D462" s="110"/>
      <c r="E462" s="114"/>
      <c r="F462" s="115"/>
      <c r="G462" s="110"/>
      <c r="H462" s="100" t="s">
        <v>87</v>
      </c>
      <c r="I462" s="101"/>
      <c r="J462" s="10" t="s">
        <v>76</v>
      </c>
      <c r="K462" s="10">
        <v>15</v>
      </c>
      <c r="L462" s="10">
        <v>8.6999999999999993</v>
      </c>
      <c r="M462" s="13">
        <f t="shared" si="34"/>
        <v>57.999999999999993</v>
      </c>
      <c r="N462" s="72"/>
      <c r="O462" s="73"/>
    </row>
    <row r="463" spans="1:17" ht="34.950000000000003" customHeight="1" x14ac:dyDescent="0.3">
      <c r="A463" s="55"/>
      <c r="B463" s="78"/>
      <c r="C463" s="56"/>
      <c r="D463" s="111"/>
      <c r="E463" s="116"/>
      <c r="F463" s="117"/>
      <c r="G463" s="111"/>
      <c r="H463" s="100" t="s">
        <v>69</v>
      </c>
      <c r="I463" s="101"/>
      <c r="J463" s="12" t="s">
        <v>59</v>
      </c>
      <c r="K463" s="12">
        <v>98</v>
      </c>
      <c r="L463" s="12">
        <v>98</v>
      </c>
      <c r="M463" s="13">
        <f t="shared" si="34"/>
        <v>100</v>
      </c>
      <c r="N463" s="55"/>
      <c r="O463" s="56"/>
    </row>
    <row r="464" spans="1:17" x14ac:dyDescent="0.3">
      <c r="A464" s="106" t="s">
        <v>149</v>
      </c>
      <c r="B464" s="107"/>
      <c r="C464" s="107"/>
      <c r="D464" s="107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8"/>
    </row>
    <row r="465" spans="1:17" ht="34.950000000000003" customHeight="1" x14ac:dyDescent="0.3">
      <c r="A465" s="53" t="s">
        <v>71</v>
      </c>
      <c r="B465" s="77"/>
      <c r="C465" s="54"/>
      <c r="D465" s="128">
        <v>12709172.85</v>
      </c>
      <c r="E465" s="131">
        <v>12257440.41</v>
      </c>
      <c r="F465" s="132"/>
      <c r="G465" s="79">
        <f>E465/D465*100</f>
        <v>96.445618882270537</v>
      </c>
      <c r="H465" s="100" t="s">
        <v>72</v>
      </c>
      <c r="I465" s="101"/>
      <c r="J465" s="12" t="s">
        <v>54</v>
      </c>
      <c r="K465" s="12">
        <v>179</v>
      </c>
      <c r="L465" s="12">
        <v>184</v>
      </c>
      <c r="M465" s="13">
        <f t="shared" ref="M465:M470" si="35">L465/K465*100</f>
        <v>102.79329608938548</v>
      </c>
      <c r="N465" s="53" t="s">
        <v>55</v>
      </c>
      <c r="O465" s="54"/>
    </row>
    <row r="466" spans="1:17" s="21" customFormat="1" ht="34.950000000000003" customHeight="1" x14ac:dyDescent="0.3">
      <c r="A466" s="72"/>
      <c r="B466" s="105"/>
      <c r="C466" s="73"/>
      <c r="D466" s="110"/>
      <c r="E466" s="114"/>
      <c r="F466" s="115"/>
      <c r="G466" s="110"/>
      <c r="H466" s="158" t="s">
        <v>73</v>
      </c>
      <c r="I466" s="159"/>
      <c r="J466" s="19" t="s">
        <v>59</v>
      </c>
      <c r="K466" s="19">
        <v>100</v>
      </c>
      <c r="L466" s="19">
        <v>100</v>
      </c>
      <c r="M466" s="20">
        <f t="shared" si="35"/>
        <v>100</v>
      </c>
      <c r="N466" s="72"/>
      <c r="O466" s="73"/>
    </row>
    <row r="467" spans="1:17" ht="48.6" customHeight="1" x14ac:dyDescent="0.3">
      <c r="A467" s="72"/>
      <c r="B467" s="105"/>
      <c r="C467" s="73"/>
      <c r="D467" s="110"/>
      <c r="E467" s="114"/>
      <c r="F467" s="115"/>
      <c r="G467" s="110"/>
      <c r="H467" s="100" t="s">
        <v>74</v>
      </c>
      <c r="I467" s="101"/>
      <c r="J467" s="12" t="s">
        <v>59</v>
      </c>
      <c r="K467" s="12">
        <v>52</v>
      </c>
      <c r="L467" s="12">
        <v>57</v>
      </c>
      <c r="M467" s="13">
        <f t="shared" si="35"/>
        <v>109.61538461538463</v>
      </c>
      <c r="N467" s="72"/>
      <c r="O467" s="73"/>
    </row>
    <row r="468" spans="1:17" ht="34.950000000000003" customHeight="1" x14ac:dyDescent="0.3">
      <c r="A468" s="72"/>
      <c r="B468" s="105"/>
      <c r="C468" s="73"/>
      <c r="D468" s="110"/>
      <c r="E468" s="114"/>
      <c r="F468" s="115"/>
      <c r="G468" s="110"/>
      <c r="H468" s="100" t="s">
        <v>75</v>
      </c>
      <c r="I468" s="101"/>
      <c r="J468" s="10" t="s">
        <v>76</v>
      </c>
      <c r="K468" s="10">
        <v>26000</v>
      </c>
      <c r="L468" s="10">
        <v>26284</v>
      </c>
      <c r="M468" s="13">
        <f t="shared" si="35"/>
        <v>101.09230769230768</v>
      </c>
      <c r="N468" s="72"/>
      <c r="O468" s="73"/>
      <c r="Q468" s="31"/>
    </row>
    <row r="469" spans="1:17" ht="34.950000000000003" customHeight="1" x14ac:dyDescent="0.3">
      <c r="A469" s="72"/>
      <c r="B469" s="105"/>
      <c r="C469" s="73"/>
      <c r="D469" s="110"/>
      <c r="E469" s="114"/>
      <c r="F469" s="115"/>
      <c r="G469" s="110"/>
      <c r="H469" s="100" t="s">
        <v>77</v>
      </c>
      <c r="I469" s="101"/>
      <c r="J469" s="10" t="s">
        <v>76</v>
      </c>
      <c r="K469" s="10">
        <v>8</v>
      </c>
      <c r="L469" s="10">
        <v>7.1</v>
      </c>
      <c r="M469" s="13">
        <f t="shared" si="35"/>
        <v>88.75</v>
      </c>
      <c r="N469" s="72"/>
      <c r="O469" s="73"/>
    </row>
    <row r="470" spans="1:17" ht="34.950000000000003" customHeight="1" x14ac:dyDescent="0.3">
      <c r="A470" s="55"/>
      <c r="B470" s="78"/>
      <c r="C470" s="56"/>
      <c r="D470" s="111"/>
      <c r="E470" s="116"/>
      <c r="F470" s="117"/>
      <c r="G470" s="111"/>
      <c r="H470" s="100" t="s">
        <v>78</v>
      </c>
      <c r="I470" s="101"/>
      <c r="J470" s="12" t="s">
        <v>59</v>
      </c>
      <c r="K470" s="12">
        <v>70</v>
      </c>
      <c r="L470" s="12">
        <v>70</v>
      </c>
      <c r="M470" s="13">
        <f t="shared" si="35"/>
        <v>100</v>
      </c>
      <c r="N470" s="55"/>
      <c r="O470" s="56"/>
    </row>
    <row r="471" spans="1:17" ht="15" customHeight="1" x14ac:dyDescent="0.3">
      <c r="A471" s="106" t="s">
        <v>150</v>
      </c>
      <c r="B471" s="107"/>
      <c r="C471" s="107"/>
      <c r="D471" s="107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8"/>
    </row>
    <row r="472" spans="1:17" ht="34.950000000000003" customHeight="1" x14ac:dyDescent="0.3">
      <c r="A472" s="53" t="s">
        <v>71</v>
      </c>
      <c r="B472" s="77"/>
      <c r="C472" s="54"/>
      <c r="D472" s="128">
        <v>18900365.120000001</v>
      </c>
      <c r="E472" s="131">
        <v>18659947.280000001</v>
      </c>
      <c r="F472" s="132"/>
      <c r="G472" s="79">
        <f>E472/D472*100</f>
        <v>98.727972510194547</v>
      </c>
      <c r="H472" s="100" t="s">
        <v>72</v>
      </c>
      <c r="I472" s="101"/>
      <c r="J472" s="12" t="s">
        <v>54</v>
      </c>
      <c r="K472" s="12">
        <v>305</v>
      </c>
      <c r="L472" s="12">
        <v>308</v>
      </c>
      <c r="M472" s="13">
        <f t="shared" ref="M472:M477" si="36">L472/K472*100</f>
        <v>100.98360655737706</v>
      </c>
      <c r="N472" s="53" t="s">
        <v>55</v>
      </c>
      <c r="O472" s="54"/>
    </row>
    <row r="473" spans="1:17" ht="34.950000000000003" customHeight="1" x14ac:dyDescent="0.3">
      <c r="A473" s="72"/>
      <c r="B473" s="105"/>
      <c r="C473" s="73"/>
      <c r="D473" s="110"/>
      <c r="E473" s="114"/>
      <c r="F473" s="115"/>
      <c r="G473" s="110"/>
      <c r="H473" s="100" t="s">
        <v>73</v>
      </c>
      <c r="I473" s="101"/>
      <c r="J473" s="12" t="s">
        <v>59</v>
      </c>
      <c r="K473" s="12">
        <v>100</v>
      </c>
      <c r="L473" s="12">
        <v>100</v>
      </c>
      <c r="M473" s="13">
        <f t="shared" si="36"/>
        <v>100</v>
      </c>
      <c r="N473" s="72"/>
      <c r="O473" s="73"/>
    </row>
    <row r="474" spans="1:17" ht="34.950000000000003" customHeight="1" x14ac:dyDescent="0.3">
      <c r="A474" s="72"/>
      <c r="B474" s="105"/>
      <c r="C474" s="73"/>
      <c r="D474" s="110"/>
      <c r="E474" s="114"/>
      <c r="F474" s="115"/>
      <c r="G474" s="110"/>
      <c r="H474" s="100" t="s">
        <v>74</v>
      </c>
      <c r="I474" s="101"/>
      <c r="J474" s="12" t="s">
        <v>59</v>
      </c>
      <c r="K474" s="12">
        <v>42</v>
      </c>
      <c r="L474" s="12">
        <v>42</v>
      </c>
      <c r="M474" s="13">
        <f t="shared" si="36"/>
        <v>100</v>
      </c>
      <c r="N474" s="72"/>
      <c r="O474" s="73"/>
    </row>
    <row r="475" spans="1:17" ht="34.950000000000003" customHeight="1" x14ac:dyDescent="0.3">
      <c r="A475" s="72"/>
      <c r="B475" s="105"/>
      <c r="C475" s="73"/>
      <c r="D475" s="110"/>
      <c r="E475" s="114"/>
      <c r="F475" s="115"/>
      <c r="G475" s="110"/>
      <c r="H475" s="100" t="s">
        <v>75</v>
      </c>
      <c r="I475" s="101"/>
      <c r="J475" s="10" t="s">
        <v>76</v>
      </c>
      <c r="K475" s="10">
        <v>44000</v>
      </c>
      <c r="L475" s="10">
        <v>42886</v>
      </c>
      <c r="M475" s="13">
        <f t="shared" si="36"/>
        <v>97.468181818181819</v>
      </c>
      <c r="N475" s="72"/>
      <c r="O475" s="73"/>
      <c r="Q475" s="31"/>
    </row>
    <row r="476" spans="1:17" ht="34.950000000000003" customHeight="1" x14ac:dyDescent="0.3">
      <c r="A476" s="72"/>
      <c r="B476" s="105"/>
      <c r="C476" s="73"/>
      <c r="D476" s="110"/>
      <c r="E476" s="114"/>
      <c r="F476" s="115"/>
      <c r="G476" s="110"/>
      <c r="H476" s="100" t="s">
        <v>77</v>
      </c>
      <c r="I476" s="101"/>
      <c r="J476" s="10" t="s">
        <v>76</v>
      </c>
      <c r="K476" s="10">
        <v>17</v>
      </c>
      <c r="L476" s="10">
        <v>21</v>
      </c>
      <c r="M476" s="13">
        <f t="shared" si="36"/>
        <v>123.52941176470588</v>
      </c>
      <c r="N476" s="72"/>
      <c r="O476" s="73"/>
    </row>
    <row r="477" spans="1:17" ht="34.950000000000003" customHeight="1" x14ac:dyDescent="0.3">
      <c r="A477" s="55"/>
      <c r="B477" s="78"/>
      <c r="C477" s="56"/>
      <c r="D477" s="111"/>
      <c r="E477" s="116"/>
      <c r="F477" s="117"/>
      <c r="G477" s="111"/>
      <c r="H477" s="100" t="s">
        <v>78</v>
      </c>
      <c r="I477" s="101"/>
      <c r="J477" s="12" t="s">
        <v>59</v>
      </c>
      <c r="K477" s="12">
        <v>89</v>
      </c>
      <c r="L477" s="12">
        <v>89</v>
      </c>
      <c r="M477" s="13">
        <f t="shared" si="36"/>
        <v>100</v>
      </c>
      <c r="N477" s="55"/>
      <c r="O477" s="56"/>
    </row>
    <row r="478" spans="1:17" ht="14.4" customHeight="1" x14ac:dyDescent="0.3">
      <c r="A478" s="106" t="s">
        <v>152</v>
      </c>
      <c r="B478" s="107"/>
      <c r="C478" s="107"/>
      <c r="D478" s="107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8"/>
    </row>
    <row r="479" spans="1:17" ht="34.950000000000003" customHeight="1" x14ac:dyDescent="0.3">
      <c r="A479" s="53" t="s">
        <v>71</v>
      </c>
      <c r="B479" s="77"/>
      <c r="C479" s="54"/>
      <c r="D479" s="79">
        <v>16423166.23</v>
      </c>
      <c r="E479" s="112">
        <v>16214843.66</v>
      </c>
      <c r="F479" s="113"/>
      <c r="G479" s="79">
        <f>E479/D479*100</f>
        <v>98.73153223268568</v>
      </c>
      <c r="H479" s="100" t="s">
        <v>72</v>
      </c>
      <c r="I479" s="101"/>
      <c r="J479" s="12" t="s">
        <v>54</v>
      </c>
      <c r="K479" s="12">
        <v>277</v>
      </c>
      <c r="L479" s="12">
        <v>276</v>
      </c>
      <c r="M479" s="13">
        <f t="shared" ref="M479:M484" si="37">L479/K479*100</f>
        <v>99.638989169675085</v>
      </c>
      <c r="N479" s="53" t="s">
        <v>55</v>
      </c>
      <c r="O479" s="54"/>
    </row>
    <row r="480" spans="1:17" ht="34.950000000000003" customHeight="1" x14ac:dyDescent="0.3">
      <c r="A480" s="72"/>
      <c r="B480" s="105"/>
      <c r="C480" s="73"/>
      <c r="D480" s="110"/>
      <c r="E480" s="114"/>
      <c r="F480" s="115"/>
      <c r="G480" s="110"/>
      <c r="H480" s="100" t="s">
        <v>73</v>
      </c>
      <c r="I480" s="101"/>
      <c r="J480" s="12" t="s">
        <v>59</v>
      </c>
      <c r="K480" s="12">
        <v>100</v>
      </c>
      <c r="L480" s="12">
        <v>100</v>
      </c>
      <c r="M480" s="13">
        <f t="shared" si="37"/>
        <v>100</v>
      </c>
      <c r="N480" s="72"/>
      <c r="O480" s="73"/>
    </row>
    <row r="481" spans="1:17" ht="45.6" customHeight="1" x14ac:dyDescent="0.3">
      <c r="A481" s="72"/>
      <c r="B481" s="105"/>
      <c r="C481" s="73"/>
      <c r="D481" s="110"/>
      <c r="E481" s="114"/>
      <c r="F481" s="115"/>
      <c r="G481" s="110"/>
      <c r="H481" s="100" t="s">
        <v>74</v>
      </c>
      <c r="I481" s="101"/>
      <c r="J481" s="12" t="s">
        <v>59</v>
      </c>
      <c r="K481" s="12">
        <v>78</v>
      </c>
      <c r="L481" s="12">
        <v>78</v>
      </c>
      <c r="M481" s="13">
        <f t="shared" si="37"/>
        <v>100</v>
      </c>
      <c r="N481" s="72"/>
      <c r="O481" s="73"/>
      <c r="Q481" s="31"/>
    </row>
    <row r="482" spans="1:17" ht="34.950000000000003" customHeight="1" x14ac:dyDescent="0.3">
      <c r="A482" s="72"/>
      <c r="B482" s="105"/>
      <c r="C482" s="73"/>
      <c r="D482" s="110"/>
      <c r="E482" s="114"/>
      <c r="F482" s="115"/>
      <c r="G482" s="110"/>
      <c r="H482" s="100" t="s">
        <v>75</v>
      </c>
      <c r="I482" s="101"/>
      <c r="J482" s="10" t="s">
        <v>76</v>
      </c>
      <c r="K482" s="10">
        <v>40000</v>
      </c>
      <c r="L482" s="10">
        <v>41079</v>
      </c>
      <c r="M482" s="13">
        <f t="shared" si="37"/>
        <v>102.69749999999999</v>
      </c>
      <c r="N482" s="72"/>
      <c r="O482" s="73"/>
    </row>
    <row r="483" spans="1:17" ht="34.950000000000003" customHeight="1" x14ac:dyDescent="0.3">
      <c r="A483" s="72"/>
      <c r="B483" s="105"/>
      <c r="C483" s="73"/>
      <c r="D483" s="110"/>
      <c r="E483" s="114"/>
      <c r="F483" s="115"/>
      <c r="G483" s="110"/>
      <c r="H483" s="100" t="s">
        <v>77</v>
      </c>
      <c r="I483" s="101"/>
      <c r="J483" s="10" t="s">
        <v>76</v>
      </c>
      <c r="K483" s="10">
        <v>9</v>
      </c>
      <c r="L483" s="10">
        <v>9</v>
      </c>
      <c r="M483" s="13">
        <f t="shared" si="37"/>
        <v>100</v>
      </c>
      <c r="N483" s="72"/>
      <c r="O483" s="73"/>
    </row>
    <row r="484" spans="1:17" ht="34.950000000000003" customHeight="1" x14ac:dyDescent="0.3">
      <c r="A484" s="55"/>
      <c r="B484" s="78"/>
      <c r="C484" s="56"/>
      <c r="D484" s="111"/>
      <c r="E484" s="116"/>
      <c r="F484" s="117"/>
      <c r="G484" s="111"/>
      <c r="H484" s="100" t="s">
        <v>78</v>
      </c>
      <c r="I484" s="101"/>
      <c r="J484" s="12" t="s">
        <v>59</v>
      </c>
      <c r="K484" s="12">
        <v>70</v>
      </c>
      <c r="L484" s="12">
        <v>77</v>
      </c>
      <c r="M484" s="13">
        <f t="shared" si="37"/>
        <v>110.00000000000001</v>
      </c>
      <c r="N484" s="55"/>
      <c r="O484" s="56"/>
    </row>
    <row r="485" spans="1:17" ht="16.2" customHeight="1" x14ac:dyDescent="0.3">
      <c r="A485" s="106" t="s">
        <v>153</v>
      </c>
      <c r="B485" s="107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8"/>
    </row>
    <row r="486" spans="1:17" ht="34.950000000000003" customHeight="1" x14ac:dyDescent="0.3">
      <c r="A486" s="53" t="s">
        <v>71</v>
      </c>
      <c r="B486" s="77"/>
      <c r="C486" s="54"/>
      <c r="D486" s="128">
        <v>2103080.4</v>
      </c>
      <c r="E486" s="131">
        <v>2050224.19</v>
      </c>
      <c r="F486" s="132"/>
      <c r="G486" s="70">
        <f>E486/D486*100</f>
        <v>97.486724235554661</v>
      </c>
      <c r="H486" s="100" t="s">
        <v>72</v>
      </c>
      <c r="I486" s="101"/>
      <c r="J486" s="12" t="s">
        <v>54</v>
      </c>
      <c r="K486" s="12">
        <v>27</v>
      </c>
      <c r="L486" s="12">
        <v>27</v>
      </c>
      <c r="M486" s="13">
        <f t="shared" ref="M486:M491" si="38">L486/K486*100</f>
        <v>100</v>
      </c>
      <c r="N486" s="53" t="s">
        <v>55</v>
      </c>
      <c r="O486" s="54"/>
    </row>
    <row r="487" spans="1:17" ht="34.950000000000003" customHeight="1" x14ac:dyDescent="0.3">
      <c r="A487" s="72"/>
      <c r="B487" s="105"/>
      <c r="C487" s="73"/>
      <c r="D487" s="110"/>
      <c r="E487" s="114"/>
      <c r="F487" s="115"/>
      <c r="G487" s="110"/>
      <c r="H487" s="100" t="s">
        <v>73</v>
      </c>
      <c r="I487" s="101"/>
      <c r="J487" s="12" t="s">
        <v>59</v>
      </c>
      <c r="K487" s="12">
        <v>100</v>
      </c>
      <c r="L487" s="12">
        <v>100</v>
      </c>
      <c r="M487" s="13">
        <f t="shared" si="38"/>
        <v>100</v>
      </c>
      <c r="N487" s="72"/>
      <c r="O487" s="73"/>
    </row>
    <row r="488" spans="1:17" ht="34.950000000000003" customHeight="1" x14ac:dyDescent="0.3">
      <c r="A488" s="72"/>
      <c r="B488" s="105"/>
      <c r="C488" s="73"/>
      <c r="D488" s="110"/>
      <c r="E488" s="114"/>
      <c r="F488" s="115"/>
      <c r="G488" s="110"/>
      <c r="H488" s="100" t="s">
        <v>74</v>
      </c>
      <c r="I488" s="101"/>
      <c r="J488" s="12" t="s">
        <v>59</v>
      </c>
      <c r="K488" s="12">
        <v>50</v>
      </c>
      <c r="L488" s="12">
        <v>50</v>
      </c>
      <c r="M488" s="13">
        <f t="shared" si="38"/>
        <v>100</v>
      </c>
      <c r="N488" s="72"/>
      <c r="O488" s="73"/>
      <c r="Q488" s="31"/>
    </row>
    <row r="489" spans="1:17" ht="34.950000000000003" customHeight="1" x14ac:dyDescent="0.3">
      <c r="A489" s="72"/>
      <c r="B489" s="105"/>
      <c r="C489" s="73"/>
      <c r="D489" s="110"/>
      <c r="E489" s="114"/>
      <c r="F489" s="115"/>
      <c r="G489" s="110"/>
      <c r="H489" s="100" t="s">
        <v>75</v>
      </c>
      <c r="I489" s="101"/>
      <c r="J489" s="10" t="s">
        <v>76</v>
      </c>
      <c r="K489" s="10">
        <v>2982</v>
      </c>
      <c r="L489" s="10">
        <v>3002</v>
      </c>
      <c r="M489" s="13">
        <f t="shared" si="38"/>
        <v>100.67069081153588</v>
      </c>
      <c r="N489" s="72"/>
      <c r="O489" s="73"/>
    </row>
    <row r="490" spans="1:17" ht="34.950000000000003" customHeight="1" x14ac:dyDescent="0.3">
      <c r="A490" s="72"/>
      <c r="B490" s="105"/>
      <c r="C490" s="73"/>
      <c r="D490" s="110"/>
      <c r="E490" s="114"/>
      <c r="F490" s="115"/>
      <c r="G490" s="110"/>
      <c r="H490" s="100" t="s">
        <v>77</v>
      </c>
      <c r="I490" s="101"/>
      <c r="J490" s="10" t="s">
        <v>76</v>
      </c>
      <c r="K490" s="10">
        <v>12</v>
      </c>
      <c r="L490" s="10">
        <v>12</v>
      </c>
      <c r="M490" s="13">
        <f t="shared" si="38"/>
        <v>100</v>
      </c>
      <c r="N490" s="72"/>
      <c r="O490" s="73"/>
    </row>
    <row r="491" spans="1:17" ht="34.950000000000003" customHeight="1" x14ac:dyDescent="0.3">
      <c r="A491" s="55"/>
      <c r="B491" s="78"/>
      <c r="C491" s="56"/>
      <c r="D491" s="111"/>
      <c r="E491" s="116"/>
      <c r="F491" s="117"/>
      <c r="G491" s="111"/>
      <c r="H491" s="100" t="s">
        <v>78</v>
      </c>
      <c r="I491" s="101"/>
      <c r="J491" s="12" t="s">
        <v>59</v>
      </c>
      <c r="K491" s="12">
        <v>88</v>
      </c>
      <c r="L491" s="12">
        <v>88</v>
      </c>
      <c r="M491" s="13">
        <f t="shared" si="38"/>
        <v>100</v>
      </c>
      <c r="N491" s="55"/>
      <c r="O491" s="56"/>
    </row>
    <row r="492" spans="1:17" ht="13.8" customHeight="1" x14ac:dyDescent="0.3">
      <c r="A492" s="106" t="s">
        <v>151</v>
      </c>
      <c r="B492" s="107"/>
      <c r="C492" s="107"/>
      <c r="D492" s="107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8"/>
    </row>
    <row r="493" spans="1:17" ht="34.950000000000003" customHeight="1" x14ac:dyDescent="0.3">
      <c r="A493" s="53" t="s">
        <v>71</v>
      </c>
      <c r="B493" s="77"/>
      <c r="C493" s="54"/>
      <c r="D493" s="79">
        <v>3024132.75</v>
      </c>
      <c r="E493" s="112">
        <v>2860619.01</v>
      </c>
      <c r="F493" s="113"/>
      <c r="G493" s="70">
        <f>E493/D493*100</f>
        <v>94.593036962415084</v>
      </c>
      <c r="H493" s="100" t="s">
        <v>72</v>
      </c>
      <c r="I493" s="101"/>
      <c r="J493" s="12" t="s">
        <v>54</v>
      </c>
      <c r="K493" s="12">
        <v>38</v>
      </c>
      <c r="L493" s="12">
        <v>38</v>
      </c>
      <c r="M493" s="13">
        <f t="shared" ref="M493:M498" si="39">L493/K493*100</f>
        <v>100</v>
      </c>
      <c r="N493" s="53" t="s">
        <v>55</v>
      </c>
      <c r="O493" s="54"/>
    </row>
    <row r="494" spans="1:17" ht="34.950000000000003" customHeight="1" x14ac:dyDescent="0.3">
      <c r="A494" s="72"/>
      <c r="B494" s="105"/>
      <c r="C494" s="73"/>
      <c r="D494" s="110"/>
      <c r="E494" s="114"/>
      <c r="F494" s="115"/>
      <c r="G494" s="110"/>
      <c r="H494" s="100" t="s">
        <v>73</v>
      </c>
      <c r="I494" s="101"/>
      <c r="J494" s="12" t="s">
        <v>59</v>
      </c>
      <c r="K494" s="12">
        <v>100</v>
      </c>
      <c r="L494" s="12">
        <v>100</v>
      </c>
      <c r="M494" s="13">
        <f t="shared" si="39"/>
        <v>100</v>
      </c>
      <c r="N494" s="72"/>
      <c r="O494" s="73"/>
    </row>
    <row r="495" spans="1:17" ht="34.950000000000003" customHeight="1" x14ac:dyDescent="0.3">
      <c r="A495" s="72"/>
      <c r="B495" s="105"/>
      <c r="C495" s="73"/>
      <c r="D495" s="110"/>
      <c r="E495" s="114"/>
      <c r="F495" s="115"/>
      <c r="G495" s="110"/>
      <c r="H495" s="100" t="s">
        <v>74</v>
      </c>
      <c r="I495" s="101"/>
      <c r="J495" s="12" t="s">
        <v>59</v>
      </c>
      <c r="K495" s="12">
        <v>80</v>
      </c>
      <c r="L495" s="12">
        <v>80</v>
      </c>
      <c r="M495" s="13">
        <f t="shared" si="39"/>
        <v>100</v>
      </c>
      <c r="N495" s="72"/>
      <c r="O495" s="73"/>
      <c r="Q495" s="31"/>
    </row>
    <row r="496" spans="1:17" ht="34.950000000000003" customHeight="1" x14ac:dyDescent="0.3">
      <c r="A496" s="72"/>
      <c r="B496" s="105"/>
      <c r="C496" s="73"/>
      <c r="D496" s="110"/>
      <c r="E496" s="114"/>
      <c r="F496" s="115"/>
      <c r="G496" s="110"/>
      <c r="H496" s="100" t="s">
        <v>75</v>
      </c>
      <c r="I496" s="101"/>
      <c r="J496" s="10" t="s">
        <v>76</v>
      </c>
      <c r="K496" s="10">
        <v>5200</v>
      </c>
      <c r="L496" s="10">
        <v>4883</v>
      </c>
      <c r="M496" s="13">
        <f t="shared" si="39"/>
        <v>93.903846153846146</v>
      </c>
      <c r="N496" s="72"/>
      <c r="O496" s="73"/>
    </row>
    <row r="497" spans="1:17" ht="34.950000000000003" customHeight="1" x14ac:dyDescent="0.3">
      <c r="A497" s="72"/>
      <c r="B497" s="105"/>
      <c r="C497" s="73"/>
      <c r="D497" s="110"/>
      <c r="E497" s="114"/>
      <c r="F497" s="115"/>
      <c r="G497" s="110"/>
      <c r="H497" s="100" t="s">
        <v>77</v>
      </c>
      <c r="I497" s="101"/>
      <c r="J497" s="10" t="s">
        <v>76</v>
      </c>
      <c r="K497" s="10">
        <v>10</v>
      </c>
      <c r="L497" s="10">
        <v>8</v>
      </c>
      <c r="M497" s="13">
        <f t="shared" si="39"/>
        <v>80</v>
      </c>
      <c r="N497" s="72"/>
      <c r="O497" s="73"/>
    </row>
    <row r="498" spans="1:17" ht="34.950000000000003" customHeight="1" x14ac:dyDescent="0.3">
      <c r="A498" s="55"/>
      <c r="B498" s="78"/>
      <c r="C498" s="56"/>
      <c r="D498" s="111"/>
      <c r="E498" s="116"/>
      <c r="F498" s="117"/>
      <c r="G498" s="111"/>
      <c r="H498" s="100" t="s">
        <v>78</v>
      </c>
      <c r="I498" s="101"/>
      <c r="J498" s="12" t="s">
        <v>59</v>
      </c>
      <c r="K498" s="12">
        <v>98</v>
      </c>
      <c r="L498" s="12">
        <v>98</v>
      </c>
      <c r="M498" s="13">
        <f t="shared" si="39"/>
        <v>100</v>
      </c>
      <c r="N498" s="55"/>
      <c r="O498" s="56"/>
    </row>
    <row r="499" spans="1:17" ht="21" customHeight="1" x14ac:dyDescent="0.3">
      <c r="A499" s="106" t="s">
        <v>154</v>
      </c>
      <c r="B499" s="107"/>
      <c r="C499" s="107"/>
      <c r="D499" s="107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8"/>
    </row>
    <row r="500" spans="1:17" ht="34.950000000000003" customHeight="1" x14ac:dyDescent="0.3">
      <c r="A500" s="53" t="s">
        <v>71</v>
      </c>
      <c r="B500" s="77"/>
      <c r="C500" s="54"/>
      <c r="D500" s="128">
        <v>8006585.3499999996</v>
      </c>
      <c r="E500" s="131">
        <v>7749478.2199999997</v>
      </c>
      <c r="F500" s="132"/>
      <c r="G500" s="70">
        <f>E500/D500*100</f>
        <v>96.788804231007163</v>
      </c>
      <c r="H500" s="100" t="s">
        <v>72</v>
      </c>
      <c r="I500" s="101"/>
      <c r="J500" s="12" t="s">
        <v>54</v>
      </c>
      <c r="K500" s="12">
        <v>116</v>
      </c>
      <c r="L500" s="12">
        <v>125</v>
      </c>
      <c r="M500" s="13">
        <f t="shared" ref="M500:M505" si="40">L500/K500*100</f>
        <v>107.75862068965519</v>
      </c>
      <c r="N500" s="53" t="s">
        <v>55</v>
      </c>
      <c r="O500" s="54"/>
    </row>
    <row r="501" spans="1:17" ht="34.950000000000003" customHeight="1" x14ac:dyDescent="0.3">
      <c r="A501" s="72"/>
      <c r="B501" s="105"/>
      <c r="C501" s="73"/>
      <c r="D501" s="110"/>
      <c r="E501" s="114"/>
      <c r="F501" s="115"/>
      <c r="G501" s="110"/>
      <c r="H501" s="100" t="s">
        <v>73</v>
      </c>
      <c r="I501" s="101"/>
      <c r="J501" s="12" t="s">
        <v>59</v>
      </c>
      <c r="K501" s="12">
        <v>100</v>
      </c>
      <c r="L501" s="12">
        <v>100</v>
      </c>
      <c r="M501" s="13">
        <f t="shared" si="40"/>
        <v>100</v>
      </c>
      <c r="N501" s="72"/>
      <c r="O501" s="73"/>
    </row>
    <row r="502" spans="1:17" ht="34.950000000000003" customHeight="1" x14ac:dyDescent="0.3">
      <c r="A502" s="72"/>
      <c r="B502" s="105"/>
      <c r="C502" s="73"/>
      <c r="D502" s="110"/>
      <c r="E502" s="114"/>
      <c r="F502" s="115"/>
      <c r="G502" s="110"/>
      <c r="H502" s="100" t="s">
        <v>74</v>
      </c>
      <c r="I502" s="101"/>
      <c r="J502" s="12" t="s">
        <v>59</v>
      </c>
      <c r="K502" s="12">
        <v>58</v>
      </c>
      <c r="L502" s="12">
        <v>58</v>
      </c>
      <c r="M502" s="13">
        <f t="shared" si="40"/>
        <v>100</v>
      </c>
      <c r="N502" s="72"/>
      <c r="O502" s="73"/>
      <c r="Q502" s="31"/>
    </row>
    <row r="503" spans="1:17" ht="34.950000000000003" customHeight="1" x14ac:dyDescent="0.3">
      <c r="A503" s="72"/>
      <c r="B503" s="105"/>
      <c r="C503" s="73"/>
      <c r="D503" s="110"/>
      <c r="E503" s="114"/>
      <c r="F503" s="115"/>
      <c r="G503" s="110"/>
      <c r="H503" s="100" t="s">
        <v>75</v>
      </c>
      <c r="I503" s="101"/>
      <c r="J503" s="10" t="s">
        <v>76</v>
      </c>
      <c r="K503" s="10">
        <v>16124</v>
      </c>
      <c r="L503" s="10">
        <v>16457</v>
      </c>
      <c r="M503" s="13">
        <f t="shared" si="40"/>
        <v>102.06524435623913</v>
      </c>
      <c r="N503" s="72"/>
      <c r="O503" s="73"/>
    </row>
    <row r="504" spans="1:17" ht="34.950000000000003" customHeight="1" x14ac:dyDescent="0.3">
      <c r="A504" s="72"/>
      <c r="B504" s="105"/>
      <c r="C504" s="73"/>
      <c r="D504" s="110"/>
      <c r="E504" s="114"/>
      <c r="F504" s="115"/>
      <c r="G504" s="110"/>
      <c r="H504" s="100" t="s">
        <v>77</v>
      </c>
      <c r="I504" s="101"/>
      <c r="J504" s="10" t="s">
        <v>76</v>
      </c>
      <c r="K504" s="10">
        <v>11</v>
      </c>
      <c r="L504" s="10">
        <v>10.4</v>
      </c>
      <c r="M504" s="13">
        <f t="shared" si="40"/>
        <v>94.545454545454547</v>
      </c>
      <c r="N504" s="72"/>
      <c r="O504" s="73"/>
    </row>
    <row r="505" spans="1:17" ht="34.950000000000003" customHeight="1" x14ac:dyDescent="0.3">
      <c r="A505" s="55"/>
      <c r="B505" s="78"/>
      <c r="C505" s="56"/>
      <c r="D505" s="111"/>
      <c r="E505" s="116"/>
      <c r="F505" s="117"/>
      <c r="G505" s="111"/>
      <c r="H505" s="100" t="s">
        <v>78</v>
      </c>
      <c r="I505" s="101"/>
      <c r="J505" s="12" t="s">
        <v>59</v>
      </c>
      <c r="K505" s="12">
        <v>98</v>
      </c>
      <c r="L505" s="12">
        <v>98</v>
      </c>
      <c r="M505" s="13">
        <f t="shared" si="40"/>
        <v>100</v>
      </c>
      <c r="N505" s="55"/>
      <c r="O505" s="56"/>
    </row>
    <row r="506" spans="1:17" ht="24" customHeight="1" x14ac:dyDescent="0.3">
      <c r="A506" s="106" t="s">
        <v>155</v>
      </c>
      <c r="B506" s="107"/>
      <c r="C506" s="107"/>
      <c r="D506" s="107"/>
      <c r="E506" s="107"/>
      <c r="F506" s="107"/>
      <c r="G506" s="107"/>
      <c r="H506" s="107"/>
      <c r="I506" s="107"/>
      <c r="J506" s="107"/>
      <c r="K506" s="107"/>
      <c r="L506" s="107"/>
      <c r="M506" s="107"/>
      <c r="N506" s="107"/>
      <c r="O506" s="108"/>
    </row>
    <row r="507" spans="1:17" ht="34.950000000000003" customHeight="1" x14ac:dyDescent="0.3">
      <c r="A507" s="53" t="s">
        <v>71</v>
      </c>
      <c r="B507" s="77"/>
      <c r="C507" s="54"/>
      <c r="D507" s="128">
        <v>10537150.66</v>
      </c>
      <c r="E507" s="131">
        <v>10196670.35</v>
      </c>
      <c r="F507" s="132"/>
      <c r="G507" s="70">
        <f>E507/D507*100</f>
        <v>96.768763008272288</v>
      </c>
      <c r="H507" s="100" t="s">
        <v>72</v>
      </c>
      <c r="I507" s="101"/>
      <c r="J507" s="12" t="s">
        <v>54</v>
      </c>
      <c r="K507" s="12">
        <v>151</v>
      </c>
      <c r="L507" s="12">
        <v>153</v>
      </c>
      <c r="M507" s="13">
        <f t="shared" ref="M507:M512" si="41">L507/K507*100</f>
        <v>101.32450331125828</v>
      </c>
      <c r="N507" s="53" t="s">
        <v>55</v>
      </c>
      <c r="O507" s="54"/>
    </row>
    <row r="508" spans="1:17" ht="34.950000000000003" customHeight="1" x14ac:dyDescent="0.3">
      <c r="A508" s="72"/>
      <c r="B508" s="105"/>
      <c r="C508" s="73"/>
      <c r="D508" s="110"/>
      <c r="E508" s="114"/>
      <c r="F508" s="115"/>
      <c r="G508" s="110"/>
      <c r="H508" s="100" t="s">
        <v>73</v>
      </c>
      <c r="I508" s="101"/>
      <c r="J508" s="12" t="s">
        <v>59</v>
      </c>
      <c r="K508" s="12">
        <v>100</v>
      </c>
      <c r="L508" s="12">
        <v>100</v>
      </c>
      <c r="M508" s="13">
        <f t="shared" si="41"/>
        <v>100</v>
      </c>
      <c r="N508" s="72"/>
      <c r="O508" s="73"/>
    </row>
    <row r="509" spans="1:17" ht="34.950000000000003" customHeight="1" x14ac:dyDescent="0.3">
      <c r="A509" s="72"/>
      <c r="B509" s="105"/>
      <c r="C509" s="73"/>
      <c r="D509" s="110"/>
      <c r="E509" s="114"/>
      <c r="F509" s="115"/>
      <c r="G509" s="110"/>
      <c r="H509" s="100" t="s">
        <v>74</v>
      </c>
      <c r="I509" s="101"/>
      <c r="J509" s="12" t="s">
        <v>59</v>
      </c>
      <c r="K509" s="12">
        <v>47</v>
      </c>
      <c r="L509" s="12">
        <v>50</v>
      </c>
      <c r="M509" s="13">
        <f t="shared" si="41"/>
        <v>106.38297872340425</v>
      </c>
      <c r="N509" s="72"/>
      <c r="O509" s="73"/>
    </row>
    <row r="510" spans="1:17" ht="34.950000000000003" customHeight="1" x14ac:dyDescent="0.3">
      <c r="A510" s="72"/>
      <c r="B510" s="105"/>
      <c r="C510" s="73"/>
      <c r="D510" s="110"/>
      <c r="E510" s="114"/>
      <c r="F510" s="115"/>
      <c r="G510" s="110"/>
      <c r="H510" s="100" t="s">
        <v>75</v>
      </c>
      <c r="I510" s="101"/>
      <c r="J510" s="10" t="s">
        <v>76</v>
      </c>
      <c r="K510" s="10">
        <v>25000</v>
      </c>
      <c r="L510" s="10">
        <v>23451</v>
      </c>
      <c r="M510" s="13">
        <f t="shared" si="41"/>
        <v>93.804000000000002</v>
      </c>
      <c r="N510" s="72"/>
      <c r="O510" s="73"/>
      <c r="Q510" s="31"/>
    </row>
    <row r="511" spans="1:17" ht="34.950000000000003" customHeight="1" x14ac:dyDescent="0.3">
      <c r="A511" s="72"/>
      <c r="B511" s="105"/>
      <c r="C511" s="73"/>
      <c r="D511" s="110"/>
      <c r="E511" s="114"/>
      <c r="F511" s="115"/>
      <c r="G511" s="110"/>
      <c r="H511" s="100" t="s">
        <v>77</v>
      </c>
      <c r="I511" s="101"/>
      <c r="J511" s="10" t="s">
        <v>76</v>
      </c>
      <c r="K511" s="10">
        <v>20</v>
      </c>
      <c r="L511" s="10">
        <v>23</v>
      </c>
      <c r="M511" s="13">
        <f t="shared" si="41"/>
        <v>114.99999999999999</v>
      </c>
      <c r="N511" s="72"/>
      <c r="O511" s="73"/>
    </row>
    <row r="512" spans="1:17" ht="34.950000000000003" customHeight="1" x14ac:dyDescent="0.3">
      <c r="A512" s="55"/>
      <c r="B512" s="78"/>
      <c r="C512" s="56"/>
      <c r="D512" s="111"/>
      <c r="E512" s="116"/>
      <c r="F512" s="117"/>
      <c r="G512" s="111"/>
      <c r="H512" s="100" t="s">
        <v>78</v>
      </c>
      <c r="I512" s="101"/>
      <c r="J512" s="12" t="s">
        <v>59</v>
      </c>
      <c r="K512" s="12">
        <v>90</v>
      </c>
      <c r="L512" s="12">
        <v>95</v>
      </c>
      <c r="M512" s="13">
        <f t="shared" si="41"/>
        <v>105.55555555555556</v>
      </c>
      <c r="N512" s="55"/>
      <c r="O512" s="56"/>
    </row>
    <row r="513" spans="1:17" ht="21.6" customHeight="1" x14ac:dyDescent="0.3">
      <c r="A513" s="106" t="s">
        <v>156</v>
      </c>
      <c r="B513" s="107"/>
      <c r="C513" s="107"/>
      <c r="D513" s="107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8"/>
    </row>
    <row r="514" spans="1:17" ht="34.950000000000003" customHeight="1" x14ac:dyDescent="0.3">
      <c r="A514" s="53" t="s">
        <v>71</v>
      </c>
      <c r="B514" s="77"/>
      <c r="C514" s="54"/>
      <c r="D514" s="79">
        <v>2470142.25</v>
      </c>
      <c r="E514" s="112">
        <v>2287862.2999999998</v>
      </c>
      <c r="F514" s="113"/>
      <c r="G514" s="70">
        <f>E514/D514*100</f>
        <v>92.62066992295685</v>
      </c>
      <c r="H514" s="100" t="s">
        <v>72</v>
      </c>
      <c r="I514" s="101"/>
      <c r="J514" s="12" t="s">
        <v>54</v>
      </c>
      <c r="K514" s="16">
        <v>28</v>
      </c>
      <c r="L514" s="16">
        <v>28</v>
      </c>
      <c r="M514" s="17">
        <f t="shared" ref="M514:M519" si="42">L514/K514*100</f>
        <v>100</v>
      </c>
      <c r="N514" s="53" t="s">
        <v>55</v>
      </c>
      <c r="O514" s="54"/>
    </row>
    <row r="515" spans="1:17" ht="34.950000000000003" customHeight="1" x14ac:dyDescent="0.3">
      <c r="A515" s="72"/>
      <c r="B515" s="105"/>
      <c r="C515" s="73"/>
      <c r="D515" s="110"/>
      <c r="E515" s="114"/>
      <c r="F515" s="115"/>
      <c r="G515" s="110"/>
      <c r="H515" s="100" t="s">
        <v>73</v>
      </c>
      <c r="I515" s="101"/>
      <c r="J515" s="12" t="s">
        <v>59</v>
      </c>
      <c r="K515" s="16">
        <v>100</v>
      </c>
      <c r="L515" s="16">
        <v>100</v>
      </c>
      <c r="M515" s="17">
        <f t="shared" si="42"/>
        <v>100</v>
      </c>
      <c r="N515" s="72"/>
      <c r="O515" s="73"/>
    </row>
    <row r="516" spans="1:17" ht="34.950000000000003" customHeight="1" x14ac:dyDescent="0.3">
      <c r="A516" s="72"/>
      <c r="B516" s="105"/>
      <c r="C516" s="73"/>
      <c r="D516" s="110"/>
      <c r="E516" s="114"/>
      <c r="F516" s="115"/>
      <c r="G516" s="110"/>
      <c r="H516" s="100" t="s">
        <v>74</v>
      </c>
      <c r="I516" s="101"/>
      <c r="J516" s="12" t="s">
        <v>59</v>
      </c>
      <c r="K516" s="16">
        <v>0</v>
      </c>
      <c r="L516" s="16">
        <v>0</v>
      </c>
      <c r="M516" s="17">
        <v>0</v>
      </c>
      <c r="N516" s="72"/>
      <c r="O516" s="73"/>
    </row>
    <row r="517" spans="1:17" ht="34.950000000000003" customHeight="1" x14ac:dyDescent="0.3">
      <c r="A517" s="72"/>
      <c r="B517" s="105"/>
      <c r="C517" s="73"/>
      <c r="D517" s="110"/>
      <c r="E517" s="114"/>
      <c r="F517" s="115"/>
      <c r="G517" s="110"/>
      <c r="H517" s="100" t="s">
        <v>75</v>
      </c>
      <c r="I517" s="101"/>
      <c r="J517" s="10" t="s">
        <v>76</v>
      </c>
      <c r="K517" s="18">
        <v>4750</v>
      </c>
      <c r="L517" s="18">
        <v>4530</v>
      </c>
      <c r="M517" s="17">
        <f t="shared" si="42"/>
        <v>95.368421052631575</v>
      </c>
      <c r="N517" s="72"/>
      <c r="O517" s="73"/>
      <c r="Q517" s="31"/>
    </row>
    <row r="518" spans="1:17" ht="34.950000000000003" customHeight="1" x14ac:dyDescent="0.3">
      <c r="A518" s="72"/>
      <c r="B518" s="105"/>
      <c r="C518" s="73"/>
      <c r="D518" s="110"/>
      <c r="E518" s="114"/>
      <c r="F518" s="115"/>
      <c r="G518" s="110"/>
      <c r="H518" s="100" t="s">
        <v>77</v>
      </c>
      <c r="I518" s="101"/>
      <c r="J518" s="10" t="s">
        <v>76</v>
      </c>
      <c r="K518" s="18">
        <v>19</v>
      </c>
      <c r="L518" s="18">
        <v>19</v>
      </c>
      <c r="M518" s="17">
        <f t="shared" si="42"/>
        <v>100</v>
      </c>
      <c r="N518" s="72"/>
      <c r="O518" s="73"/>
    </row>
    <row r="519" spans="1:17" ht="34.950000000000003" customHeight="1" x14ac:dyDescent="0.3">
      <c r="A519" s="55"/>
      <c r="B519" s="78"/>
      <c r="C519" s="56"/>
      <c r="D519" s="111"/>
      <c r="E519" s="116"/>
      <c r="F519" s="117"/>
      <c r="G519" s="111"/>
      <c r="H519" s="100" t="s">
        <v>78</v>
      </c>
      <c r="I519" s="101"/>
      <c r="J519" s="12" t="s">
        <v>59</v>
      </c>
      <c r="K519" s="16">
        <v>90</v>
      </c>
      <c r="L519" s="16">
        <v>90</v>
      </c>
      <c r="M519" s="17">
        <f t="shared" si="42"/>
        <v>100</v>
      </c>
      <c r="N519" s="55"/>
      <c r="O519" s="56"/>
    </row>
    <row r="520" spans="1:17" ht="19.8" customHeight="1" x14ac:dyDescent="0.3">
      <c r="A520" s="106" t="s">
        <v>157</v>
      </c>
      <c r="B520" s="107"/>
      <c r="C520" s="107"/>
      <c r="D520" s="107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8"/>
    </row>
    <row r="521" spans="1:17" ht="34.950000000000003" customHeight="1" x14ac:dyDescent="0.3">
      <c r="A521" s="53" t="s">
        <v>71</v>
      </c>
      <c r="B521" s="77"/>
      <c r="C521" s="54"/>
      <c r="D521" s="79">
        <v>2396486.1800000002</v>
      </c>
      <c r="E521" s="112">
        <v>2288105.62</v>
      </c>
      <c r="F521" s="113"/>
      <c r="G521" s="70">
        <f>E521/D521*100</f>
        <v>95.47752201099695</v>
      </c>
      <c r="H521" s="100" t="s">
        <v>72</v>
      </c>
      <c r="I521" s="101"/>
      <c r="J521" s="12" t="s">
        <v>54</v>
      </c>
      <c r="K521" s="12">
        <v>31</v>
      </c>
      <c r="L521" s="12">
        <v>32</v>
      </c>
      <c r="M521" s="13">
        <f>L521/K521*100</f>
        <v>103.2258064516129</v>
      </c>
      <c r="N521" s="53" t="s">
        <v>55</v>
      </c>
      <c r="O521" s="54"/>
    </row>
    <row r="522" spans="1:17" ht="34.950000000000003" customHeight="1" x14ac:dyDescent="0.3">
      <c r="A522" s="72"/>
      <c r="B522" s="105"/>
      <c r="C522" s="73"/>
      <c r="D522" s="110"/>
      <c r="E522" s="114"/>
      <c r="F522" s="115"/>
      <c r="G522" s="110"/>
      <c r="H522" s="100" t="s">
        <v>73</v>
      </c>
      <c r="I522" s="101"/>
      <c r="J522" s="12" t="s">
        <v>59</v>
      </c>
      <c r="K522" s="12">
        <v>100</v>
      </c>
      <c r="L522" s="12">
        <v>100</v>
      </c>
      <c r="M522" s="13">
        <f>L522/K522*100</f>
        <v>100</v>
      </c>
      <c r="N522" s="72"/>
      <c r="O522" s="73"/>
    </row>
    <row r="523" spans="1:17" ht="34.950000000000003" customHeight="1" x14ac:dyDescent="0.3">
      <c r="A523" s="72"/>
      <c r="B523" s="105"/>
      <c r="C523" s="73"/>
      <c r="D523" s="110"/>
      <c r="E523" s="114"/>
      <c r="F523" s="115"/>
      <c r="G523" s="110"/>
      <c r="H523" s="100" t="s">
        <v>74</v>
      </c>
      <c r="I523" s="101"/>
      <c r="J523" s="12" t="s">
        <v>59</v>
      </c>
      <c r="K523" s="12">
        <v>0</v>
      </c>
      <c r="L523" s="12">
        <v>0</v>
      </c>
      <c r="M523" s="13">
        <v>0</v>
      </c>
      <c r="N523" s="72"/>
      <c r="O523" s="73"/>
    </row>
    <row r="524" spans="1:17" ht="34.950000000000003" customHeight="1" x14ac:dyDescent="0.3">
      <c r="A524" s="72"/>
      <c r="B524" s="105"/>
      <c r="C524" s="73"/>
      <c r="D524" s="110"/>
      <c r="E524" s="114"/>
      <c r="F524" s="115"/>
      <c r="G524" s="110"/>
      <c r="H524" s="100" t="s">
        <v>75</v>
      </c>
      <c r="I524" s="101"/>
      <c r="J524" s="10" t="s">
        <v>76</v>
      </c>
      <c r="K524" s="10">
        <v>4194</v>
      </c>
      <c r="L524" s="10">
        <v>4116</v>
      </c>
      <c r="M524" s="13">
        <f>L524/K524*100</f>
        <v>98.140200286123033</v>
      </c>
      <c r="N524" s="72"/>
      <c r="O524" s="73"/>
      <c r="Q524" s="31"/>
    </row>
    <row r="525" spans="1:17" ht="34.950000000000003" customHeight="1" x14ac:dyDescent="0.3">
      <c r="A525" s="72"/>
      <c r="B525" s="105"/>
      <c r="C525" s="73"/>
      <c r="D525" s="110"/>
      <c r="E525" s="114"/>
      <c r="F525" s="115"/>
      <c r="G525" s="110"/>
      <c r="H525" s="100" t="s">
        <v>77</v>
      </c>
      <c r="I525" s="101"/>
      <c r="J525" s="10" t="s">
        <v>76</v>
      </c>
      <c r="K525" s="10">
        <v>6</v>
      </c>
      <c r="L525" s="10">
        <v>22</v>
      </c>
      <c r="M525" s="13">
        <f>L525/K525*100</f>
        <v>366.66666666666663</v>
      </c>
      <c r="N525" s="72"/>
      <c r="O525" s="73"/>
    </row>
    <row r="526" spans="1:17" ht="34.950000000000003" customHeight="1" x14ac:dyDescent="0.3">
      <c r="A526" s="55"/>
      <c r="B526" s="78"/>
      <c r="C526" s="56"/>
      <c r="D526" s="111"/>
      <c r="E526" s="116"/>
      <c r="F526" s="117"/>
      <c r="G526" s="111"/>
      <c r="H526" s="100" t="s">
        <v>78</v>
      </c>
      <c r="I526" s="101"/>
      <c r="J526" s="12" t="s">
        <v>59</v>
      </c>
      <c r="K526" s="12">
        <v>95</v>
      </c>
      <c r="L526" s="12">
        <v>95</v>
      </c>
      <c r="M526" s="13">
        <f>L526/K526*100</f>
        <v>100</v>
      </c>
      <c r="N526" s="55"/>
      <c r="O526" s="56"/>
    </row>
    <row r="527" spans="1:17" ht="21.6" customHeight="1" x14ac:dyDescent="0.3">
      <c r="A527" s="106" t="s">
        <v>158</v>
      </c>
      <c r="B527" s="107"/>
      <c r="C527" s="107"/>
      <c r="D527" s="107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8"/>
    </row>
    <row r="528" spans="1:17" ht="34.950000000000003" customHeight="1" x14ac:dyDescent="0.3">
      <c r="A528" s="53" t="s">
        <v>71</v>
      </c>
      <c r="B528" s="77"/>
      <c r="C528" s="54"/>
      <c r="D528" s="79">
        <v>3019624.75</v>
      </c>
      <c r="E528" s="112">
        <v>2883795.12</v>
      </c>
      <c r="F528" s="113"/>
      <c r="G528" s="70">
        <f>E528/D528*100</f>
        <v>95.50177120518039</v>
      </c>
      <c r="H528" s="100" t="s">
        <v>72</v>
      </c>
      <c r="I528" s="101"/>
      <c r="J528" s="12" t="s">
        <v>54</v>
      </c>
      <c r="K528" s="16">
        <v>33</v>
      </c>
      <c r="L528" s="16">
        <v>35</v>
      </c>
      <c r="M528" s="17">
        <f t="shared" ref="M528:M533" si="43">L528/K528*100</f>
        <v>106.06060606060606</v>
      </c>
      <c r="N528" s="53" t="s">
        <v>55</v>
      </c>
      <c r="O528" s="54"/>
    </row>
    <row r="529" spans="1:17" ht="34.950000000000003" customHeight="1" x14ac:dyDescent="0.3">
      <c r="A529" s="72"/>
      <c r="B529" s="105"/>
      <c r="C529" s="73"/>
      <c r="D529" s="110"/>
      <c r="E529" s="114"/>
      <c r="F529" s="115"/>
      <c r="G529" s="110"/>
      <c r="H529" s="100" t="s">
        <v>73</v>
      </c>
      <c r="I529" s="101"/>
      <c r="J529" s="12" t="s">
        <v>59</v>
      </c>
      <c r="K529" s="16">
        <v>100</v>
      </c>
      <c r="L529" s="16">
        <v>100</v>
      </c>
      <c r="M529" s="17">
        <f t="shared" si="43"/>
        <v>100</v>
      </c>
      <c r="N529" s="72"/>
      <c r="O529" s="73"/>
    </row>
    <row r="530" spans="1:17" ht="34.950000000000003" customHeight="1" x14ac:dyDescent="0.3">
      <c r="A530" s="72"/>
      <c r="B530" s="105"/>
      <c r="C530" s="73"/>
      <c r="D530" s="110"/>
      <c r="E530" s="114"/>
      <c r="F530" s="115"/>
      <c r="G530" s="110"/>
      <c r="H530" s="100" t="s">
        <v>74</v>
      </c>
      <c r="I530" s="101"/>
      <c r="J530" s="12" t="s">
        <v>59</v>
      </c>
      <c r="K530" s="16">
        <v>50</v>
      </c>
      <c r="L530" s="16">
        <v>50</v>
      </c>
      <c r="M530" s="17">
        <f t="shared" si="43"/>
        <v>100</v>
      </c>
      <c r="N530" s="72"/>
      <c r="O530" s="73"/>
    </row>
    <row r="531" spans="1:17" ht="34.950000000000003" customHeight="1" x14ac:dyDescent="0.3">
      <c r="A531" s="72"/>
      <c r="B531" s="105"/>
      <c r="C531" s="73"/>
      <c r="D531" s="110"/>
      <c r="E531" s="114"/>
      <c r="F531" s="115"/>
      <c r="G531" s="110"/>
      <c r="H531" s="100" t="s">
        <v>75</v>
      </c>
      <c r="I531" s="101"/>
      <c r="J531" s="10" t="s">
        <v>76</v>
      </c>
      <c r="K531" s="18">
        <v>2600</v>
      </c>
      <c r="L531" s="18">
        <v>3245</v>
      </c>
      <c r="M531" s="17">
        <f t="shared" si="43"/>
        <v>124.80769230769231</v>
      </c>
      <c r="N531" s="72"/>
      <c r="O531" s="73"/>
      <c r="Q531" s="31"/>
    </row>
    <row r="532" spans="1:17" ht="34.950000000000003" customHeight="1" x14ac:dyDescent="0.3">
      <c r="A532" s="72"/>
      <c r="B532" s="105"/>
      <c r="C532" s="73"/>
      <c r="D532" s="110"/>
      <c r="E532" s="114"/>
      <c r="F532" s="115"/>
      <c r="G532" s="110"/>
      <c r="H532" s="100" t="s">
        <v>77</v>
      </c>
      <c r="I532" s="101"/>
      <c r="J532" s="10" t="s">
        <v>76</v>
      </c>
      <c r="K532" s="18">
        <v>15</v>
      </c>
      <c r="L532" s="18">
        <v>30</v>
      </c>
      <c r="M532" s="17">
        <f t="shared" si="43"/>
        <v>200</v>
      </c>
      <c r="N532" s="72"/>
      <c r="O532" s="73"/>
    </row>
    <row r="533" spans="1:17" ht="34.950000000000003" customHeight="1" x14ac:dyDescent="0.3">
      <c r="A533" s="55"/>
      <c r="B533" s="78"/>
      <c r="C533" s="56"/>
      <c r="D533" s="111"/>
      <c r="E533" s="116"/>
      <c r="F533" s="117"/>
      <c r="G533" s="111"/>
      <c r="H533" s="100" t="s">
        <v>78</v>
      </c>
      <c r="I533" s="101"/>
      <c r="J533" s="12" t="s">
        <v>59</v>
      </c>
      <c r="K533" s="16">
        <v>80</v>
      </c>
      <c r="L533" s="16">
        <v>80</v>
      </c>
      <c r="M533" s="17">
        <f t="shared" si="43"/>
        <v>100</v>
      </c>
      <c r="N533" s="55"/>
      <c r="O533" s="56"/>
    </row>
    <row r="534" spans="1:17" ht="19.2" customHeight="1" x14ac:dyDescent="0.3">
      <c r="A534" s="106" t="s">
        <v>159</v>
      </c>
      <c r="B534" s="107"/>
      <c r="C534" s="107"/>
      <c r="D534" s="107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8"/>
    </row>
    <row r="535" spans="1:17" ht="34.950000000000003" customHeight="1" x14ac:dyDescent="0.3">
      <c r="A535" s="53" t="s">
        <v>71</v>
      </c>
      <c r="B535" s="77"/>
      <c r="C535" s="54"/>
      <c r="D535" s="79">
        <v>7318386.7300000004</v>
      </c>
      <c r="E535" s="112">
        <v>7015654.3399999999</v>
      </c>
      <c r="F535" s="113"/>
      <c r="G535" s="70">
        <f>E535/D535*100</f>
        <v>95.863399938144553</v>
      </c>
      <c r="H535" s="100" t="s">
        <v>72</v>
      </c>
      <c r="I535" s="101"/>
      <c r="J535" s="12" t="s">
        <v>54</v>
      </c>
      <c r="K535" s="12">
        <v>108</v>
      </c>
      <c r="L535" s="12">
        <v>106</v>
      </c>
      <c r="M535" s="13">
        <f t="shared" ref="M535:M540" si="44">L535/K535*100</f>
        <v>98.148148148148152</v>
      </c>
      <c r="N535" s="53" t="s">
        <v>55</v>
      </c>
      <c r="O535" s="54"/>
    </row>
    <row r="536" spans="1:17" ht="34.950000000000003" customHeight="1" x14ac:dyDescent="0.3">
      <c r="A536" s="72"/>
      <c r="B536" s="105"/>
      <c r="C536" s="73"/>
      <c r="D536" s="110"/>
      <c r="E536" s="114"/>
      <c r="F536" s="115"/>
      <c r="G536" s="110"/>
      <c r="H536" s="100" t="s">
        <v>73</v>
      </c>
      <c r="I536" s="101"/>
      <c r="J536" s="12" t="s">
        <v>59</v>
      </c>
      <c r="K536" s="12">
        <v>100</v>
      </c>
      <c r="L536" s="12">
        <v>100</v>
      </c>
      <c r="M536" s="13">
        <f t="shared" si="44"/>
        <v>100</v>
      </c>
      <c r="N536" s="72"/>
      <c r="O536" s="73"/>
    </row>
    <row r="537" spans="1:17" ht="34.950000000000003" customHeight="1" x14ac:dyDescent="0.3">
      <c r="A537" s="72"/>
      <c r="B537" s="105"/>
      <c r="C537" s="73"/>
      <c r="D537" s="110"/>
      <c r="E537" s="114"/>
      <c r="F537" s="115"/>
      <c r="G537" s="110"/>
      <c r="H537" s="100" t="s">
        <v>74</v>
      </c>
      <c r="I537" s="101"/>
      <c r="J537" s="12" t="s">
        <v>59</v>
      </c>
      <c r="K537" s="12">
        <v>55</v>
      </c>
      <c r="L537" s="12">
        <v>55</v>
      </c>
      <c r="M537" s="13">
        <f t="shared" si="44"/>
        <v>100</v>
      </c>
      <c r="N537" s="72"/>
      <c r="O537" s="73"/>
    </row>
    <row r="538" spans="1:17" ht="34.950000000000003" customHeight="1" x14ac:dyDescent="0.3">
      <c r="A538" s="72"/>
      <c r="B538" s="105"/>
      <c r="C538" s="73"/>
      <c r="D538" s="110"/>
      <c r="E538" s="114"/>
      <c r="F538" s="115"/>
      <c r="G538" s="110"/>
      <c r="H538" s="100" t="s">
        <v>75</v>
      </c>
      <c r="I538" s="101"/>
      <c r="J538" s="10" t="s">
        <v>76</v>
      </c>
      <c r="K538" s="10">
        <v>13800</v>
      </c>
      <c r="L538" s="10">
        <v>13705</v>
      </c>
      <c r="M538" s="13">
        <f t="shared" si="44"/>
        <v>99.311594202898547</v>
      </c>
      <c r="N538" s="72"/>
      <c r="O538" s="73"/>
      <c r="Q538" s="31"/>
    </row>
    <row r="539" spans="1:17" ht="34.950000000000003" customHeight="1" x14ac:dyDescent="0.3">
      <c r="A539" s="72"/>
      <c r="B539" s="105"/>
      <c r="C539" s="73"/>
      <c r="D539" s="110"/>
      <c r="E539" s="114"/>
      <c r="F539" s="115"/>
      <c r="G539" s="110"/>
      <c r="H539" s="100" t="s">
        <v>77</v>
      </c>
      <c r="I539" s="101"/>
      <c r="J539" s="10" t="s">
        <v>76</v>
      </c>
      <c r="K539" s="10">
        <v>8</v>
      </c>
      <c r="L539" s="10">
        <v>4</v>
      </c>
      <c r="M539" s="13">
        <f t="shared" si="44"/>
        <v>50</v>
      </c>
      <c r="N539" s="72"/>
      <c r="O539" s="73"/>
    </row>
    <row r="540" spans="1:17" ht="34.950000000000003" customHeight="1" x14ac:dyDescent="0.3">
      <c r="A540" s="55"/>
      <c r="B540" s="78"/>
      <c r="C540" s="56"/>
      <c r="D540" s="111"/>
      <c r="E540" s="116"/>
      <c r="F540" s="117"/>
      <c r="G540" s="111"/>
      <c r="H540" s="100" t="s">
        <v>78</v>
      </c>
      <c r="I540" s="101"/>
      <c r="J540" s="12" t="s">
        <v>59</v>
      </c>
      <c r="K540" s="12">
        <v>99</v>
      </c>
      <c r="L540" s="12">
        <v>99</v>
      </c>
      <c r="M540" s="13">
        <f t="shared" si="44"/>
        <v>100</v>
      </c>
      <c r="N540" s="55"/>
      <c r="O540" s="56"/>
    </row>
    <row r="541" spans="1:17" x14ac:dyDescent="0.3">
      <c r="A541" s="106" t="s">
        <v>160</v>
      </c>
      <c r="B541" s="107"/>
      <c r="C541" s="107"/>
      <c r="D541" s="107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8"/>
    </row>
    <row r="542" spans="1:17" ht="34.950000000000003" customHeight="1" x14ac:dyDescent="0.3">
      <c r="A542" s="53" t="s">
        <v>50</v>
      </c>
      <c r="B542" s="77"/>
      <c r="C542" s="54"/>
      <c r="D542" s="128">
        <v>11248028</v>
      </c>
      <c r="E542" s="131">
        <v>11248025.74</v>
      </c>
      <c r="F542" s="132"/>
      <c r="G542" s="70">
        <f>E542/D542*100</f>
        <v>99.999979907589136</v>
      </c>
      <c r="H542" s="100" t="s">
        <v>53</v>
      </c>
      <c r="I542" s="101"/>
      <c r="J542" s="12" t="s">
        <v>54</v>
      </c>
      <c r="K542" s="12">
        <v>1537</v>
      </c>
      <c r="L542" s="12">
        <v>1537</v>
      </c>
      <c r="M542" s="13">
        <f>L542/K542*100</f>
        <v>100</v>
      </c>
      <c r="N542" s="53" t="s">
        <v>55</v>
      </c>
      <c r="O542" s="54"/>
    </row>
    <row r="543" spans="1:17" ht="34.950000000000003" customHeight="1" x14ac:dyDescent="0.3">
      <c r="A543" s="72"/>
      <c r="B543" s="105"/>
      <c r="C543" s="73"/>
      <c r="D543" s="110"/>
      <c r="E543" s="114"/>
      <c r="F543" s="115"/>
      <c r="G543" s="110"/>
      <c r="H543" s="100" t="s">
        <v>73</v>
      </c>
      <c r="I543" s="101"/>
      <c r="J543" s="12" t="s">
        <v>59</v>
      </c>
      <c r="K543" s="12">
        <v>100</v>
      </c>
      <c r="L543" s="12">
        <v>100</v>
      </c>
      <c r="M543" s="13">
        <f>L543/K543*100</f>
        <v>100</v>
      </c>
      <c r="N543" s="72"/>
      <c r="O543" s="73"/>
    </row>
    <row r="544" spans="1:17" ht="34.950000000000003" customHeight="1" x14ac:dyDescent="0.3">
      <c r="A544" s="72"/>
      <c r="B544" s="105"/>
      <c r="C544" s="73"/>
      <c r="D544" s="110"/>
      <c r="E544" s="114"/>
      <c r="F544" s="115"/>
      <c r="G544" s="110"/>
      <c r="H544" s="100" t="s">
        <v>161</v>
      </c>
      <c r="I544" s="101"/>
      <c r="J544" s="12" t="s">
        <v>162</v>
      </c>
      <c r="K544" s="12">
        <v>136</v>
      </c>
      <c r="L544" s="12">
        <v>136</v>
      </c>
      <c r="M544" s="13">
        <f>L544/K544*100</f>
        <v>100</v>
      </c>
      <c r="N544" s="72"/>
      <c r="O544" s="73"/>
      <c r="Q544" s="31"/>
    </row>
    <row r="545" spans="1:17" ht="48.6" customHeight="1" x14ac:dyDescent="0.3">
      <c r="A545" s="72"/>
      <c r="B545" s="105"/>
      <c r="C545" s="73"/>
      <c r="D545" s="110"/>
      <c r="E545" s="114"/>
      <c r="F545" s="115"/>
      <c r="G545" s="110"/>
      <c r="H545" s="100" t="s">
        <v>163</v>
      </c>
      <c r="I545" s="160"/>
      <c r="J545" s="12" t="s">
        <v>59</v>
      </c>
      <c r="K545" s="12">
        <v>97</v>
      </c>
      <c r="L545" s="12">
        <v>97</v>
      </c>
      <c r="M545" s="13">
        <f>L545/K545*100</f>
        <v>100</v>
      </c>
      <c r="N545" s="72"/>
      <c r="O545" s="73"/>
    </row>
    <row r="546" spans="1:17" ht="34.950000000000003" customHeight="1" x14ac:dyDescent="0.3">
      <c r="A546" s="55"/>
      <c r="B546" s="78"/>
      <c r="C546" s="56"/>
      <c r="D546" s="111"/>
      <c r="E546" s="116"/>
      <c r="F546" s="117"/>
      <c r="G546" s="111"/>
      <c r="H546" s="161" t="s">
        <v>164</v>
      </c>
      <c r="I546" s="160"/>
      <c r="J546" s="12" t="s">
        <v>54</v>
      </c>
      <c r="K546" s="12">
        <v>40</v>
      </c>
      <c r="L546" s="12">
        <v>40</v>
      </c>
      <c r="M546" s="13">
        <f>L546/K546*100</f>
        <v>100</v>
      </c>
      <c r="N546" s="72"/>
      <c r="O546" s="73"/>
    </row>
    <row r="547" spans="1:17" ht="12.6" customHeight="1" x14ac:dyDescent="0.3">
      <c r="A547" s="106" t="s">
        <v>165</v>
      </c>
      <c r="B547" s="107"/>
      <c r="C547" s="107"/>
      <c r="D547" s="107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8"/>
    </row>
    <row r="548" spans="1:17" ht="34.950000000000003" customHeight="1" x14ac:dyDescent="0.3">
      <c r="A548" s="53" t="s">
        <v>50</v>
      </c>
      <c r="B548" s="77"/>
      <c r="C548" s="54"/>
      <c r="D548" s="79">
        <v>17305456.5</v>
      </c>
      <c r="E548" s="112">
        <v>17304689.059999999</v>
      </c>
      <c r="F548" s="113"/>
      <c r="G548" s="70">
        <f>E548/D548*100</f>
        <v>99.99556532935145</v>
      </c>
      <c r="H548" s="100" t="s">
        <v>53</v>
      </c>
      <c r="I548" s="101"/>
      <c r="J548" s="12" t="s">
        <v>54</v>
      </c>
      <c r="K548" s="16">
        <v>1361</v>
      </c>
      <c r="L548" s="16">
        <v>1316</v>
      </c>
      <c r="M548" s="17">
        <f>L548/K548*100</f>
        <v>96.69360764144011</v>
      </c>
      <c r="N548" s="53" t="s">
        <v>55</v>
      </c>
      <c r="O548" s="54"/>
    </row>
    <row r="549" spans="1:17" ht="34.950000000000003" customHeight="1" x14ac:dyDescent="0.3">
      <c r="A549" s="72"/>
      <c r="B549" s="105"/>
      <c r="C549" s="73"/>
      <c r="D549" s="110"/>
      <c r="E549" s="114"/>
      <c r="F549" s="115"/>
      <c r="G549" s="110"/>
      <c r="H549" s="100" t="s">
        <v>73</v>
      </c>
      <c r="I549" s="101"/>
      <c r="J549" s="12" t="s">
        <v>59</v>
      </c>
      <c r="K549" s="16">
        <v>95</v>
      </c>
      <c r="L549" s="16">
        <v>95</v>
      </c>
      <c r="M549" s="17">
        <f>L549/K549*100</f>
        <v>100</v>
      </c>
      <c r="N549" s="72"/>
      <c r="O549" s="73"/>
      <c r="Q549" s="31"/>
    </row>
    <row r="550" spans="1:17" ht="34.950000000000003" customHeight="1" x14ac:dyDescent="0.3">
      <c r="A550" s="72"/>
      <c r="B550" s="105"/>
      <c r="C550" s="73"/>
      <c r="D550" s="110"/>
      <c r="E550" s="114"/>
      <c r="F550" s="115"/>
      <c r="G550" s="110"/>
      <c r="H550" s="100" t="s">
        <v>161</v>
      </c>
      <c r="I550" s="101"/>
      <c r="J550" s="12" t="s">
        <v>162</v>
      </c>
      <c r="K550" s="16">
        <v>100</v>
      </c>
      <c r="L550" s="16">
        <v>100</v>
      </c>
      <c r="M550" s="17">
        <f>L550/K550*100</f>
        <v>100</v>
      </c>
      <c r="N550" s="72"/>
      <c r="O550" s="73"/>
    </row>
    <row r="551" spans="1:17" ht="47.4" customHeight="1" x14ac:dyDescent="0.3">
      <c r="A551" s="72"/>
      <c r="B551" s="105"/>
      <c r="C551" s="73"/>
      <c r="D551" s="110"/>
      <c r="E551" s="114"/>
      <c r="F551" s="115"/>
      <c r="G551" s="110"/>
      <c r="H551" s="100" t="s">
        <v>163</v>
      </c>
      <c r="I551" s="160"/>
      <c r="J551" s="12" t="s">
        <v>59</v>
      </c>
      <c r="K551" s="16">
        <v>92</v>
      </c>
      <c r="L551" s="16">
        <v>92</v>
      </c>
      <c r="M551" s="17">
        <f>L551/K551*100</f>
        <v>100</v>
      </c>
      <c r="N551" s="72"/>
      <c r="O551" s="73"/>
    </row>
    <row r="552" spans="1:17" ht="34.950000000000003" customHeight="1" x14ac:dyDescent="0.3">
      <c r="A552" s="55"/>
      <c r="B552" s="78"/>
      <c r="C552" s="56"/>
      <c r="D552" s="111"/>
      <c r="E552" s="116"/>
      <c r="F552" s="117"/>
      <c r="G552" s="111"/>
      <c r="H552" s="161" t="s">
        <v>164</v>
      </c>
      <c r="I552" s="160"/>
      <c r="J552" s="12" t="s">
        <v>54</v>
      </c>
      <c r="K552" s="16">
        <v>1271</v>
      </c>
      <c r="L552" s="16">
        <v>1271</v>
      </c>
      <c r="M552" s="17">
        <f>L552/K552*100</f>
        <v>100</v>
      </c>
      <c r="N552" s="72"/>
      <c r="O552" s="73"/>
    </row>
    <row r="553" spans="1:17" x14ac:dyDescent="0.3">
      <c r="A553" s="106" t="s">
        <v>167</v>
      </c>
      <c r="B553" s="107"/>
      <c r="C553" s="107"/>
      <c r="D553" s="107"/>
      <c r="E553" s="107"/>
      <c r="F553" s="107"/>
      <c r="G553" s="107"/>
      <c r="H553" s="107"/>
      <c r="I553" s="107"/>
      <c r="J553" s="107"/>
      <c r="K553" s="162"/>
      <c r="L553" s="162"/>
      <c r="M553" s="107"/>
      <c r="N553" s="107"/>
      <c r="O553" s="108"/>
    </row>
    <row r="554" spans="1:17" ht="34.950000000000003" customHeight="1" x14ac:dyDescent="0.3">
      <c r="A554" s="53" t="s">
        <v>166</v>
      </c>
      <c r="B554" s="77"/>
      <c r="C554" s="54"/>
      <c r="D554" s="79">
        <v>1068947</v>
      </c>
      <c r="E554" s="112">
        <v>1068946.1399999999</v>
      </c>
      <c r="F554" s="113"/>
      <c r="G554" s="70">
        <f>E554/D554*100</f>
        <v>99.999919546993425</v>
      </c>
      <c r="H554" s="100" t="s">
        <v>53</v>
      </c>
      <c r="I554" s="101"/>
      <c r="J554" s="2" t="s">
        <v>54</v>
      </c>
      <c r="K554" s="3">
        <v>18</v>
      </c>
      <c r="L554" s="27">
        <v>18</v>
      </c>
      <c r="M554" s="24">
        <f>L554/K554*100</f>
        <v>100</v>
      </c>
      <c r="N554" s="53" t="s">
        <v>55</v>
      </c>
      <c r="O554" s="54"/>
    </row>
    <row r="555" spans="1:17" ht="34.950000000000003" customHeight="1" x14ac:dyDescent="0.3">
      <c r="A555" s="72"/>
      <c r="B555" s="105"/>
      <c r="C555" s="73"/>
      <c r="D555" s="110"/>
      <c r="E555" s="122"/>
      <c r="F555" s="124"/>
      <c r="G555" s="110"/>
      <c r="H555" s="100" t="s">
        <v>56</v>
      </c>
      <c r="I555" s="101"/>
      <c r="J555" s="2" t="s">
        <v>168</v>
      </c>
      <c r="K555" s="3">
        <v>9</v>
      </c>
      <c r="L555" s="27">
        <v>9</v>
      </c>
      <c r="M555" s="24">
        <f>L555/K555*100</f>
        <v>100</v>
      </c>
      <c r="N555" s="72"/>
      <c r="O555" s="73"/>
    </row>
    <row r="556" spans="1:17" ht="34.950000000000003" customHeight="1" x14ac:dyDescent="0.3">
      <c r="A556" s="72"/>
      <c r="B556" s="105"/>
      <c r="C556" s="73"/>
      <c r="D556" s="110"/>
      <c r="E556" s="122"/>
      <c r="F556" s="124"/>
      <c r="G556" s="110"/>
      <c r="H556" s="100" t="s">
        <v>58</v>
      </c>
      <c r="I556" s="101"/>
      <c r="J556" s="2" t="s">
        <v>59</v>
      </c>
      <c r="K556" s="3">
        <v>100</v>
      </c>
      <c r="L556" s="27">
        <v>100</v>
      </c>
      <c r="M556" s="24">
        <f>L556/K556*100</f>
        <v>100</v>
      </c>
      <c r="N556" s="72"/>
      <c r="O556" s="73"/>
    </row>
    <row r="557" spans="1:17" ht="34.950000000000003" customHeight="1" x14ac:dyDescent="0.3">
      <c r="A557" s="72"/>
      <c r="B557" s="105"/>
      <c r="C557" s="73"/>
      <c r="D557" s="110"/>
      <c r="E557" s="122"/>
      <c r="F557" s="124"/>
      <c r="G557" s="110"/>
      <c r="H557" s="100" t="s">
        <v>60</v>
      </c>
      <c r="I557" s="101"/>
      <c r="J557" s="2" t="s">
        <v>59</v>
      </c>
      <c r="K557" s="3">
        <v>90</v>
      </c>
      <c r="L557" s="27">
        <v>90</v>
      </c>
      <c r="M557" s="24">
        <f>L557/K557*100</f>
        <v>100</v>
      </c>
      <c r="N557" s="72"/>
      <c r="O557" s="73"/>
    </row>
    <row r="558" spans="1:17" ht="34.950000000000003" customHeight="1" x14ac:dyDescent="0.3">
      <c r="A558" s="72"/>
      <c r="B558" s="105"/>
      <c r="C558" s="73"/>
      <c r="D558" s="110"/>
      <c r="E558" s="122"/>
      <c r="F558" s="124"/>
      <c r="G558" s="110"/>
      <c r="H558" s="98" t="s">
        <v>61</v>
      </c>
      <c r="I558" s="99"/>
      <c r="J558" s="22" t="s">
        <v>59</v>
      </c>
      <c r="K558" s="3">
        <v>100</v>
      </c>
      <c r="L558" s="27">
        <v>100</v>
      </c>
      <c r="M558" s="25">
        <f>L558/K558*100</f>
        <v>100</v>
      </c>
      <c r="N558" s="72"/>
      <c r="O558" s="73"/>
      <c r="Q558" s="31"/>
    </row>
    <row r="559" spans="1:17" ht="28.8" customHeight="1" x14ac:dyDescent="0.3">
      <c r="A559" s="122"/>
      <c r="B559" s="123"/>
      <c r="C559" s="124"/>
      <c r="D559" s="110"/>
      <c r="E559" s="122"/>
      <c r="F559" s="124"/>
      <c r="G559" s="110"/>
      <c r="H559" s="98" t="s">
        <v>81</v>
      </c>
      <c r="I559" s="99"/>
      <c r="J559" s="22" t="s">
        <v>59</v>
      </c>
      <c r="K559" s="3"/>
      <c r="L559" s="3"/>
      <c r="M559" s="26"/>
      <c r="N559" s="122"/>
      <c r="O559" s="124"/>
    </row>
    <row r="560" spans="1:17" ht="22.8" customHeight="1" x14ac:dyDescent="0.3">
      <c r="A560" s="122"/>
      <c r="B560" s="123"/>
      <c r="C560" s="124"/>
      <c r="D560" s="110"/>
      <c r="E560" s="122"/>
      <c r="F560" s="124"/>
      <c r="G560" s="110"/>
      <c r="H560" s="98" t="s">
        <v>67</v>
      </c>
      <c r="I560" s="99"/>
      <c r="J560" s="22" t="s">
        <v>59</v>
      </c>
      <c r="K560" s="3">
        <v>1</v>
      </c>
      <c r="L560" s="27">
        <v>1</v>
      </c>
      <c r="M560" s="26">
        <f t="shared" ref="M560:M562" si="45">L560/K560*100</f>
        <v>100</v>
      </c>
      <c r="N560" s="122"/>
      <c r="O560" s="124"/>
    </row>
    <row r="561" spans="1:17" ht="25.8" customHeight="1" x14ac:dyDescent="0.3">
      <c r="A561" s="122"/>
      <c r="B561" s="123"/>
      <c r="C561" s="124"/>
      <c r="D561" s="110"/>
      <c r="E561" s="122"/>
      <c r="F561" s="124"/>
      <c r="G561" s="110"/>
      <c r="H561" s="51" t="s">
        <v>64</v>
      </c>
      <c r="I561" s="52"/>
      <c r="J561" s="23"/>
      <c r="K561" s="3"/>
      <c r="L561" s="27"/>
      <c r="M561" s="26"/>
      <c r="N561" s="122"/>
      <c r="O561" s="124"/>
    </row>
    <row r="562" spans="1:17" x14ac:dyDescent="0.3">
      <c r="A562" s="122"/>
      <c r="B562" s="123"/>
      <c r="C562" s="124"/>
      <c r="D562" s="110"/>
      <c r="E562" s="122"/>
      <c r="F562" s="124"/>
      <c r="G562" s="110"/>
      <c r="H562" s="163" t="s">
        <v>169</v>
      </c>
      <c r="I562" s="164"/>
      <c r="J562" s="23" t="s">
        <v>168</v>
      </c>
      <c r="K562" s="3">
        <v>2</v>
      </c>
      <c r="L562" s="27">
        <v>2</v>
      </c>
      <c r="M562" s="26">
        <f t="shared" si="45"/>
        <v>100</v>
      </c>
      <c r="N562" s="125"/>
      <c r="O562" s="127"/>
    </row>
    <row r="563" spans="1:17" ht="34.950000000000003" customHeight="1" x14ac:dyDescent="0.3">
      <c r="A563" s="53" t="s">
        <v>170</v>
      </c>
      <c r="B563" s="77"/>
      <c r="C563" s="54"/>
      <c r="D563" s="79">
        <v>8072075.7300000004</v>
      </c>
      <c r="E563" s="112">
        <v>8031154.4400000004</v>
      </c>
      <c r="F563" s="113"/>
      <c r="G563" s="70">
        <f>E563/D563*100</f>
        <v>99.493051212987069</v>
      </c>
      <c r="H563" s="100" t="s">
        <v>53</v>
      </c>
      <c r="I563" s="101"/>
      <c r="J563" s="2" t="s">
        <v>54</v>
      </c>
      <c r="K563" s="3">
        <v>225</v>
      </c>
      <c r="L563" s="27">
        <v>227</v>
      </c>
      <c r="M563" s="28">
        <f>L563/K563*100</f>
        <v>100.8888888888889</v>
      </c>
      <c r="N563" s="53" t="s">
        <v>55</v>
      </c>
      <c r="O563" s="54"/>
    </row>
    <row r="564" spans="1:17" ht="61.8" customHeight="1" x14ac:dyDescent="0.3">
      <c r="A564" s="72"/>
      <c r="B564" s="105"/>
      <c r="C564" s="73"/>
      <c r="D564" s="110"/>
      <c r="E564" s="122"/>
      <c r="F564" s="124"/>
      <c r="G564" s="110"/>
      <c r="H564" s="100" t="s">
        <v>56</v>
      </c>
      <c r="I564" s="101"/>
      <c r="J564" s="2" t="s">
        <v>168</v>
      </c>
      <c r="K564" s="3">
        <v>225</v>
      </c>
      <c r="L564" s="27">
        <v>227</v>
      </c>
      <c r="M564" s="28">
        <f>L564/K564*100</f>
        <v>100.8888888888889</v>
      </c>
      <c r="N564" s="72"/>
      <c r="O564" s="73"/>
    </row>
    <row r="565" spans="1:17" ht="34.950000000000003" customHeight="1" x14ac:dyDescent="0.3">
      <c r="A565" s="72"/>
      <c r="B565" s="105"/>
      <c r="C565" s="73"/>
      <c r="D565" s="110"/>
      <c r="E565" s="122"/>
      <c r="F565" s="124"/>
      <c r="G565" s="110"/>
      <c r="H565" s="100" t="s">
        <v>58</v>
      </c>
      <c r="I565" s="101"/>
      <c r="J565" s="2" t="s">
        <v>59</v>
      </c>
      <c r="K565" s="3">
        <v>100</v>
      </c>
      <c r="L565" s="27">
        <v>100</v>
      </c>
      <c r="M565" s="28">
        <f>L565/K565*100</f>
        <v>100</v>
      </c>
      <c r="N565" s="72"/>
      <c r="O565" s="73"/>
    </row>
    <row r="566" spans="1:17" ht="47.4" customHeight="1" x14ac:dyDescent="0.3">
      <c r="A566" s="72"/>
      <c r="B566" s="105"/>
      <c r="C566" s="73"/>
      <c r="D566" s="110"/>
      <c r="E566" s="122"/>
      <c r="F566" s="124"/>
      <c r="G566" s="110"/>
      <c r="H566" s="100" t="s">
        <v>60</v>
      </c>
      <c r="I566" s="101"/>
      <c r="J566" s="2" t="s">
        <v>59</v>
      </c>
      <c r="K566" s="3">
        <v>47</v>
      </c>
      <c r="L566" s="27">
        <v>47</v>
      </c>
      <c r="M566" s="28">
        <f>L566/K566*100</f>
        <v>100</v>
      </c>
      <c r="N566" s="72"/>
      <c r="O566" s="73"/>
    </row>
    <row r="567" spans="1:17" ht="34.950000000000003" customHeight="1" x14ac:dyDescent="0.3">
      <c r="A567" s="72"/>
      <c r="B567" s="105"/>
      <c r="C567" s="73"/>
      <c r="D567" s="110"/>
      <c r="E567" s="122"/>
      <c r="F567" s="124"/>
      <c r="G567" s="110"/>
      <c r="H567" s="98" t="s">
        <v>61</v>
      </c>
      <c r="I567" s="99"/>
      <c r="J567" s="22" t="s">
        <v>59</v>
      </c>
      <c r="K567" s="3">
        <v>100</v>
      </c>
      <c r="L567" s="27">
        <v>100</v>
      </c>
      <c r="M567" s="29">
        <f>L567/K567*100</f>
        <v>100</v>
      </c>
      <c r="N567" s="72"/>
      <c r="O567" s="73"/>
    </row>
    <row r="568" spans="1:17" ht="34.950000000000003" customHeight="1" x14ac:dyDescent="0.3">
      <c r="A568" s="122"/>
      <c r="B568" s="165"/>
      <c r="C568" s="124"/>
      <c r="D568" s="110"/>
      <c r="E568" s="122"/>
      <c r="F568" s="124"/>
      <c r="G568" s="110"/>
      <c r="H568" s="98" t="s">
        <v>171</v>
      </c>
      <c r="I568" s="99"/>
      <c r="J568" s="22" t="s">
        <v>59</v>
      </c>
      <c r="K568" s="3"/>
      <c r="L568" s="3"/>
      <c r="M568" s="30"/>
      <c r="N568" s="122"/>
      <c r="O568" s="124"/>
    </row>
    <row r="569" spans="1:17" ht="34.950000000000003" customHeight="1" x14ac:dyDescent="0.3">
      <c r="A569" s="122"/>
      <c r="B569" s="165"/>
      <c r="C569" s="124"/>
      <c r="D569" s="110"/>
      <c r="E569" s="122"/>
      <c r="F569" s="124"/>
      <c r="G569" s="110"/>
      <c r="H569" s="98" t="s">
        <v>68</v>
      </c>
      <c r="I569" s="99"/>
      <c r="J569" s="22" t="s">
        <v>59</v>
      </c>
      <c r="K569" s="3">
        <v>74</v>
      </c>
      <c r="L569" s="3">
        <v>10</v>
      </c>
      <c r="M569" s="26">
        <f t="shared" ref="M569:M570" si="46">L569/K569*100</f>
        <v>13.513513513513514</v>
      </c>
      <c r="N569" s="122"/>
      <c r="O569" s="124"/>
    </row>
    <row r="570" spans="1:17" ht="34.950000000000003" customHeight="1" x14ac:dyDescent="0.3">
      <c r="A570" s="122"/>
      <c r="B570" s="165"/>
      <c r="C570" s="124"/>
      <c r="D570" s="110"/>
      <c r="E570" s="122"/>
      <c r="F570" s="124"/>
      <c r="G570" s="110"/>
      <c r="H570" s="51" t="s">
        <v>172</v>
      </c>
      <c r="I570" s="52"/>
      <c r="J570" s="2" t="s">
        <v>168</v>
      </c>
      <c r="K570" s="3">
        <v>74</v>
      </c>
      <c r="L570" s="3">
        <v>5</v>
      </c>
      <c r="M570" s="26">
        <f t="shared" si="46"/>
        <v>6.756756756756757</v>
      </c>
      <c r="N570" s="122"/>
      <c r="O570" s="124"/>
    </row>
    <row r="571" spans="1:17" ht="34.950000000000003" customHeight="1" x14ac:dyDescent="0.3">
      <c r="A571" s="125"/>
      <c r="B571" s="126"/>
      <c r="C571" s="127"/>
      <c r="D571" s="111"/>
      <c r="E571" s="125"/>
      <c r="F571" s="127"/>
      <c r="G571" s="111"/>
      <c r="H571" s="163" t="s">
        <v>173</v>
      </c>
      <c r="I571" s="164"/>
      <c r="J571" s="2" t="s">
        <v>168</v>
      </c>
      <c r="K571" s="3">
        <v>74</v>
      </c>
      <c r="L571" s="3">
        <v>1</v>
      </c>
      <c r="M571" s="26">
        <f t="shared" ref="M571" si="47">L571/K571*100</f>
        <v>1.3513513513513513</v>
      </c>
      <c r="N571" s="125"/>
      <c r="O571" s="127"/>
    </row>
    <row r="572" spans="1:17" x14ac:dyDescent="0.3">
      <c r="A572" s="106" t="s">
        <v>174</v>
      </c>
      <c r="B572" s="107"/>
      <c r="C572" s="107"/>
      <c r="D572" s="107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8"/>
    </row>
    <row r="573" spans="1:17" ht="34.950000000000003" customHeight="1" x14ac:dyDescent="0.3">
      <c r="A573" s="53" t="s">
        <v>50</v>
      </c>
      <c r="B573" s="77"/>
      <c r="C573" s="54"/>
      <c r="D573" s="128">
        <v>1105572</v>
      </c>
      <c r="E573" s="131">
        <v>1104571.23</v>
      </c>
      <c r="F573" s="132"/>
      <c r="G573" s="70">
        <f>E573/D573*100</f>
        <v>99.909479436888788</v>
      </c>
      <c r="H573" s="100" t="s">
        <v>53</v>
      </c>
      <c r="I573" s="101"/>
      <c r="J573" s="12" t="s">
        <v>54</v>
      </c>
      <c r="K573" s="12">
        <v>30</v>
      </c>
      <c r="L573" s="12">
        <v>0</v>
      </c>
      <c r="M573" s="13">
        <f>L573/K573*100</f>
        <v>0</v>
      </c>
      <c r="N573" s="53" t="s">
        <v>55</v>
      </c>
      <c r="O573" s="54"/>
    </row>
    <row r="574" spans="1:17" ht="34.950000000000003" customHeight="1" x14ac:dyDescent="0.3">
      <c r="A574" s="72"/>
      <c r="B574" s="105"/>
      <c r="C574" s="73"/>
      <c r="D574" s="110"/>
      <c r="E574" s="114"/>
      <c r="F574" s="115"/>
      <c r="G574" s="110"/>
      <c r="H574" s="100" t="s">
        <v>73</v>
      </c>
      <c r="I574" s="101"/>
      <c r="J574" s="12" t="s">
        <v>59</v>
      </c>
      <c r="K574" s="12">
        <v>100</v>
      </c>
      <c r="L574" s="12">
        <v>100</v>
      </c>
      <c r="M574" s="13">
        <f>L574/K574*100</f>
        <v>100</v>
      </c>
      <c r="N574" s="72"/>
      <c r="O574" s="73"/>
      <c r="Q574" s="31"/>
    </row>
    <row r="575" spans="1:17" ht="34.950000000000003" customHeight="1" x14ac:dyDescent="0.3">
      <c r="A575" s="55"/>
      <c r="B575" s="78"/>
      <c r="C575" s="56"/>
      <c r="D575" s="111"/>
      <c r="E575" s="116"/>
      <c r="F575" s="117"/>
      <c r="G575" s="111"/>
      <c r="H575" s="100" t="s">
        <v>175</v>
      </c>
      <c r="I575" s="101"/>
      <c r="J575" s="12" t="s">
        <v>59</v>
      </c>
      <c r="K575" s="12">
        <v>98</v>
      </c>
      <c r="L575" s="12">
        <v>98</v>
      </c>
      <c r="M575" s="13">
        <f>L575/K575*100</f>
        <v>100</v>
      </c>
      <c r="N575" s="55"/>
      <c r="O575" s="56"/>
    </row>
    <row r="576" spans="1:17" x14ac:dyDescent="0.3">
      <c r="E576" s="31"/>
    </row>
  </sheetData>
  <mergeCells count="828">
    <mergeCell ref="A572:O572"/>
    <mergeCell ref="A573:C575"/>
    <mergeCell ref="H573:I573"/>
    <mergeCell ref="N573:O575"/>
    <mergeCell ref="H574:I574"/>
    <mergeCell ref="H575:I575"/>
    <mergeCell ref="D573:D575"/>
    <mergeCell ref="E573:F575"/>
    <mergeCell ref="G573:G575"/>
    <mergeCell ref="H567:I567"/>
    <mergeCell ref="H568:I568"/>
    <mergeCell ref="H569:I569"/>
    <mergeCell ref="H570:I570"/>
    <mergeCell ref="H571:I571"/>
    <mergeCell ref="H563:I563"/>
    <mergeCell ref="N554:O562"/>
    <mergeCell ref="A554:C562"/>
    <mergeCell ref="D554:D562"/>
    <mergeCell ref="E554:F562"/>
    <mergeCell ref="G554:G562"/>
    <mergeCell ref="A563:C571"/>
    <mergeCell ref="D563:D571"/>
    <mergeCell ref="E563:F571"/>
    <mergeCell ref="G563:G571"/>
    <mergeCell ref="N563:O571"/>
    <mergeCell ref="H564:I564"/>
    <mergeCell ref="H565:I565"/>
    <mergeCell ref="H566:I566"/>
    <mergeCell ref="H559:I559"/>
    <mergeCell ref="H560:I560"/>
    <mergeCell ref="H561:I561"/>
    <mergeCell ref="H562:I562"/>
    <mergeCell ref="A553:O553"/>
    <mergeCell ref="H554:I554"/>
    <mergeCell ref="H555:I555"/>
    <mergeCell ref="H556:I556"/>
    <mergeCell ref="H557:I557"/>
    <mergeCell ref="H558:I558"/>
    <mergeCell ref="A547:O547"/>
    <mergeCell ref="A548:C552"/>
    <mergeCell ref="H548:I548"/>
    <mergeCell ref="N548:O552"/>
    <mergeCell ref="H549:I549"/>
    <mergeCell ref="H550:I550"/>
    <mergeCell ref="H551:I551"/>
    <mergeCell ref="H552:I552"/>
    <mergeCell ref="D548:D552"/>
    <mergeCell ref="E548:F552"/>
    <mergeCell ref="G548:G552"/>
    <mergeCell ref="A541:O541"/>
    <mergeCell ref="A542:C546"/>
    <mergeCell ref="H542:I542"/>
    <mergeCell ref="N542:O546"/>
    <mergeCell ref="H543:I543"/>
    <mergeCell ref="H544:I544"/>
    <mergeCell ref="H545:I545"/>
    <mergeCell ref="H546:I546"/>
    <mergeCell ref="D542:D546"/>
    <mergeCell ref="E542:F546"/>
    <mergeCell ref="G542:G546"/>
    <mergeCell ref="D521:D526"/>
    <mergeCell ref="E521:F526"/>
    <mergeCell ref="G521:G526"/>
    <mergeCell ref="D528:D533"/>
    <mergeCell ref="A520:O520"/>
    <mergeCell ref="A521:C526"/>
    <mergeCell ref="H521:I521"/>
    <mergeCell ref="N521:O526"/>
    <mergeCell ref="H522:I522"/>
    <mergeCell ref="H523:I523"/>
    <mergeCell ref="H524:I524"/>
    <mergeCell ref="H525:I525"/>
    <mergeCell ref="H526:I526"/>
    <mergeCell ref="D507:D512"/>
    <mergeCell ref="E507:F512"/>
    <mergeCell ref="G507:G512"/>
    <mergeCell ref="E486:F491"/>
    <mergeCell ref="G486:G491"/>
    <mergeCell ref="D493:D498"/>
    <mergeCell ref="E493:F498"/>
    <mergeCell ref="G493:G498"/>
    <mergeCell ref="A506:O506"/>
    <mergeCell ref="A507:C512"/>
    <mergeCell ref="H507:I507"/>
    <mergeCell ref="N507:O512"/>
    <mergeCell ref="H508:I508"/>
    <mergeCell ref="H509:I509"/>
    <mergeCell ref="H510:I510"/>
    <mergeCell ref="H511:I511"/>
    <mergeCell ref="H512:I512"/>
    <mergeCell ref="A499:O499"/>
    <mergeCell ref="A500:C505"/>
    <mergeCell ref="H500:I500"/>
    <mergeCell ref="N500:O505"/>
    <mergeCell ref="H501:I501"/>
    <mergeCell ref="D479:D484"/>
    <mergeCell ref="E479:F484"/>
    <mergeCell ref="G479:G484"/>
    <mergeCell ref="D455:D463"/>
    <mergeCell ref="E455:F463"/>
    <mergeCell ref="G455:G463"/>
    <mergeCell ref="D465:D470"/>
    <mergeCell ref="E465:F470"/>
    <mergeCell ref="G465:G470"/>
    <mergeCell ref="A478:O478"/>
    <mergeCell ref="A479:C484"/>
    <mergeCell ref="H479:I479"/>
    <mergeCell ref="N479:O484"/>
    <mergeCell ref="H480:I480"/>
    <mergeCell ref="H481:I481"/>
    <mergeCell ref="H482:I482"/>
    <mergeCell ref="H483:I483"/>
    <mergeCell ref="H484:I484"/>
    <mergeCell ref="A471:O471"/>
    <mergeCell ref="A472:C477"/>
    <mergeCell ref="H472:I472"/>
    <mergeCell ref="N472:O477"/>
    <mergeCell ref="A527:O527"/>
    <mergeCell ref="A528:C533"/>
    <mergeCell ref="H528:I528"/>
    <mergeCell ref="N528:O533"/>
    <mergeCell ref="H529:I529"/>
    <mergeCell ref="H530:I530"/>
    <mergeCell ref="H531:I531"/>
    <mergeCell ref="H532:I532"/>
    <mergeCell ref="H533:I533"/>
    <mergeCell ref="E528:F533"/>
    <mergeCell ref="G528:G533"/>
    <mergeCell ref="A534:O534"/>
    <mergeCell ref="A535:C540"/>
    <mergeCell ref="H535:I535"/>
    <mergeCell ref="N535:O540"/>
    <mergeCell ref="H536:I536"/>
    <mergeCell ref="H537:I537"/>
    <mergeCell ref="H538:I538"/>
    <mergeCell ref="H539:I539"/>
    <mergeCell ref="H540:I540"/>
    <mergeCell ref="D535:D540"/>
    <mergeCell ref="E535:F540"/>
    <mergeCell ref="G535:G540"/>
    <mergeCell ref="A513:O513"/>
    <mergeCell ref="A514:C519"/>
    <mergeCell ref="H514:I514"/>
    <mergeCell ref="N514:O519"/>
    <mergeCell ref="H515:I515"/>
    <mergeCell ref="H516:I516"/>
    <mergeCell ref="H517:I517"/>
    <mergeCell ref="H518:I518"/>
    <mergeCell ref="H519:I519"/>
    <mergeCell ref="D514:D519"/>
    <mergeCell ref="E514:F519"/>
    <mergeCell ref="G514:G519"/>
    <mergeCell ref="H502:I502"/>
    <mergeCell ref="H503:I503"/>
    <mergeCell ref="H504:I504"/>
    <mergeCell ref="H505:I505"/>
    <mergeCell ref="D500:D505"/>
    <mergeCell ref="A492:O492"/>
    <mergeCell ref="A493:C498"/>
    <mergeCell ref="H493:I493"/>
    <mergeCell ref="N493:O498"/>
    <mergeCell ref="H494:I494"/>
    <mergeCell ref="H495:I495"/>
    <mergeCell ref="H496:I496"/>
    <mergeCell ref="H497:I497"/>
    <mergeCell ref="H498:I498"/>
    <mergeCell ref="E500:F505"/>
    <mergeCell ref="G500:G505"/>
    <mergeCell ref="A485:O485"/>
    <mergeCell ref="A486:C491"/>
    <mergeCell ref="H486:I486"/>
    <mergeCell ref="N486:O491"/>
    <mergeCell ref="H487:I487"/>
    <mergeCell ref="H488:I488"/>
    <mergeCell ref="H489:I489"/>
    <mergeCell ref="H490:I490"/>
    <mergeCell ref="H491:I491"/>
    <mergeCell ref="D486:D491"/>
    <mergeCell ref="H473:I473"/>
    <mergeCell ref="H474:I474"/>
    <mergeCell ref="H475:I475"/>
    <mergeCell ref="H476:I476"/>
    <mergeCell ref="H477:I477"/>
    <mergeCell ref="D472:D477"/>
    <mergeCell ref="A464:O464"/>
    <mergeCell ref="A465:C470"/>
    <mergeCell ref="H465:I465"/>
    <mergeCell ref="N465:O470"/>
    <mergeCell ref="H466:I466"/>
    <mergeCell ref="H467:I467"/>
    <mergeCell ref="H468:I468"/>
    <mergeCell ref="H469:I469"/>
    <mergeCell ref="H470:I470"/>
    <mergeCell ref="E472:F477"/>
    <mergeCell ref="G472:G477"/>
    <mergeCell ref="H461:I461"/>
    <mergeCell ref="H462:I462"/>
    <mergeCell ref="H463:I463"/>
    <mergeCell ref="A454:O454"/>
    <mergeCell ref="A455:C463"/>
    <mergeCell ref="H455:I455"/>
    <mergeCell ref="N455:O463"/>
    <mergeCell ref="H456:I456"/>
    <mergeCell ref="H457:I457"/>
    <mergeCell ref="H458:I458"/>
    <mergeCell ref="H459:I459"/>
    <mergeCell ref="H460:I460"/>
    <mergeCell ref="H451:I451"/>
    <mergeCell ref="H452:I452"/>
    <mergeCell ref="H453:I453"/>
    <mergeCell ref="A444:O444"/>
    <mergeCell ref="A445:C453"/>
    <mergeCell ref="H445:I445"/>
    <mergeCell ref="N445:O453"/>
    <mergeCell ref="H446:I446"/>
    <mergeCell ref="H447:I447"/>
    <mergeCell ref="H448:I448"/>
    <mergeCell ref="H449:I449"/>
    <mergeCell ref="H450:I450"/>
    <mergeCell ref="D445:D453"/>
    <mergeCell ref="E445:F453"/>
    <mergeCell ref="G445:G453"/>
    <mergeCell ref="N421:O426"/>
    <mergeCell ref="D399:D408"/>
    <mergeCell ref="E399:F408"/>
    <mergeCell ref="G399:G408"/>
    <mergeCell ref="H420:O420"/>
    <mergeCell ref="D410:D426"/>
    <mergeCell ref="E410:F426"/>
    <mergeCell ref="G410:G426"/>
    <mergeCell ref="H404:I404"/>
    <mergeCell ref="A409:O409"/>
    <mergeCell ref="N410:O419"/>
    <mergeCell ref="H414:I414"/>
    <mergeCell ref="A410:C426"/>
    <mergeCell ref="H425:I425"/>
    <mergeCell ref="H426:I426"/>
    <mergeCell ref="H421:I421"/>
    <mergeCell ref="H415:I415"/>
    <mergeCell ref="H416:I416"/>
    <mergeCell ref="H417:I417"/>
    <mergeCell ref="H418:I418"/>
    <mergeCell ref="H419:I419"/>
    <mergeCell ref="H411:I411"/>
    <mergeCell ref="H412:I412"/>
    <mergeCell ref="H413:I413"/>
    <mergeCell ref="H403:I403"/>
    <mergeCell ref="H391:O391"/>
    <mergeCell ref="A367:C397"/>
    <mergeCell ref="D367:D397"/>
    <mergeCell ref="E367:F397"/>
    <mergeCell ref="G367:G397"/>
    <mergeCell ref="H408:I408"/>
    <mergeCell ref="H387:I387"/>
    <mergeCell ref="H388:I388"/>
    <mergeCell ref="H389:I389"/>
    <mergeCell ref="H382:I382"/>
    <mergeCell ref="H367:I367"/>
    <mergeCell ref="N367:O380"/>
    <mergeCell ref="H381:O381"/>
    <mergeCell ref="H352:O352"/>
    <mergeCell ref="H359:O359"/>
    <mergeCell ref="A338:C365"/>
    <mergeCell ref="H287:O287"/>
    <mergeCell ref="H294:O294"/>
    <mergeCell ref="D273:D300"/>
    <mergeCell ref="E273:F300"/>
    <mergeCell ref="G273:G300"/>
    <mergeCell ref="A273:C300"/>
    <mergeCell ref="H317:O317"/>
    <mergeCell ref="H324:O324"/>
    <mergeCell ref="H379:I379"/>
    <mergeCell ref="H380:I380"/>
    <mergeCell ref="H376:I376"/>
    <mergeCell ref="H377:I377"/>
    <mergeCell ref="H378:I378"/>
    <mergeCell ref="H373:I373"/>
    <mergeCell ref="H374:I374"/>
    <mergeCell ref="H375:I375"/>
    <mergeCell ref="D338:D365"/>
    <mergeCell ref="E338:F365"/>
    <mergeCell ref="G338:G365"/>
    <mergeCell ref="A366:O366"/>
    <mergeCell ref="H243:O243"/>
    <mergeCell ref="A229:C249"/>
    <mergeCell ref="D229:D249"/>
    <mergeCell ref="E229:F249"/>
    <mergeCell ref="G229:G249"/>
    <mergeCell ref="H211:O211"/>
    <mergeCell ref="H221:O221"/>
    <mergeCell ref="A197:C227"/>
    <mergeCell ref="D197:D227"/>
    <mergeCell ref="E197:F227"/>
    <mergeCell ref="G197:G227"/>
    <mergeCell ref="H241:I241"/>
    <mergeCell ref="H242:I242"/>
    <mergeCell ref="H244:I244"/>
    <mergeCell ref="H238:I238"/>
    <mergeCell ref="H239:I239"/>
    <mergeCell ref="H240:I240"/>
    <mergeCell ref="H235:I235"/>
    <mergeCell ref="H236:I236"/>
    <mergeCell ref="H237:I237"/>
    <mergeCell ref="A228:O228"/>
    <mergeCell ref="H229:I229"/>
    <mergeCell ref="N229:O242"/>
    <mergeCell ref="H230:I230"/>
    <mergeCell ref="H189:O189"/>
    <mergeCell ref="A174:C195"/>
    <mergeCell ref="D174:D195"/>
    <mergeCell ref="E174:F195"/>
    <mergeCell ref="G174:G195"/>
    <mergeCell ref="D143:D157"/>
    <mergeCell ref="E143:F157"/>
    <mergeCell ref="G143:G157"/>
    <mergeCell ref="D159:D172"/>
    <mergeCell ref="E159:F172"/>
    <mergeCell ref="G159:G172"/>
    <mergeCell ref="H195:I195"/>
    <mergeCell ref="H184:I184"/>
    <mergeCell ref="H185:I185"/>
    <mergeCell ref="H186:I186"/>
    <mergeCell ref="H181:I181"/>
    <mergeCell ref="H182:I182"/>
    <mergeCell ref="H183:I183"/>
    <mergeCell ref="H174:I174"/>
    <mergeCell ref="H171:I171"/>
    <mergeCell ref="H172:I172"/>
    <mergeCell ref="A173:O173"/>
    <mergeCell ref="H168:I168"/>
    <mergeCell ref="H169:I169"/>
    <mergeCell ref="H106:O106"/>
    <mergeCell ref="H113:O113"/>
    <mergeCell ref="A92:C119"/>
    <mergeCell ref="D92:D119"/>
    <mergeCell ref="E92:F119"/>
    <mergeCell ref="G92:G119"/>
    <mergeCell ref="D77:D90"/>
    <mergeCell ref="E77:F90"/>
    <mergeCell ref="G77:G90"/>
    <mergeCell ref="H114:I114"/>
    <mergeCell ref="N114:O119"/>
    <mergeCell ref="H115:I115"/>
    <mergeCell ref="H116:I116"/>
    <mergeCell ref="H117:I117"/>
    <mergeCell ref="H118:I118"/>
    <mergeCell ref="H119:I119"/>
    <mergeCell ref="H107:I107"/>
    <mergeCell ref="N107:O112"/>
    <mergeCell ref="H108:I108"/>
    <mergeCell ref="H109:I109"/>
    <mergeCell ref="H110:I110"/>
    <mergeCell ref="H111:I111"/>
    <mergeCell ref="H112:I112"/>
    <mergeCell ref="H103:I103"/>
    <mergeCell ref="H428:I428"/>
    <mergeCell ref="H429:I429"/>
    <mergeCell ref="H430:I430"/>
    <mergeCell ref="H431:I431"/>
    <mergeCell ref="H432:I432"/>
    <mergeCell ref="H433:I433"/>
    <mergeCell ref="H422:I422"/>
    <mergeCell ref="H423:I423"/>
    <mergeCell ref="H424:I424"/>
    <mergeCell ref="A427:O427"/>
    <mergeCell ref="A428:C433"/>
    <mergeCell ref="N428:O433"/>
    <mergeCell ref="D428:D433"/>
    <mergeCell ref="E428:F433"/>
    <mergeCell ref="G428:G433"/>
    <mergeCell ref="H435:I435"/>
    <mergeCell ref="H436:I436"/>
    <mergeCell ref="A434:O434"/>
    <mergeCell ref="A435:C443"/>
    <mergeCell ref="N435:O443"/>
    <mergeCell ref="H437:I437"/>
    <mergeCell ref="H438:I438"/>
    <mergeCell ref="H439:I439"/>
    <mergeCell ref="H440:I440"/>
    <mergeCell ref="H441:I441"/>
    <mergeCell ref="H442:I442"/>
    <mergeCell ref="H443:I443"/>
    <mergeCell ref="D435:D443"/>
    <mergeCell ref="E435:F443"/>
    <mergeCell ref="G435:G443"/>
    <mergeCell ref="H410:I410"/>
    <mergeCell ref="H405:I405"/>
    <mergeCell ref="H406:I406"/>
    <mergeCell ref="H407:I407"/>
    <mergeCell ref="H397:I397"/>
    <mergeCell ref="H390:I390"/>
    <mergeCell ref="H392:I392"/>
    <mergeCell ref="N392:O397"/>
    <mergeCell ref="H393:I393"/>
    <mergeCell ref="H394:I394"/>
    <mergeCell ref="H395:I395"/>
    <mergeCell ref="H396:I396"/>
    <mergeCell ref="N382:O390"/>
    <mergeCell ref="H383:I383"/>
    <mergeCell ref="H384:I384"/>
    <mergeCell ref="H385:I385"/>
    <mergeCell ref="H386:I386"/>
    <mergeCell ref="A398:O398"/>
    <mergeCell ref="A399:C408"/>
    <mergeCell ref="H399:I399"/>
    <mergeCell ref="N399:O408"/>
    <mergeCell ref="H400:I400"/>
    <mergeCell ref="H401:I401"/>
    <mergeCell ref="H402:I402"/>
    <mergeCell ref="H368:I368"/>
    <mergeCell ref="H369:I369"/>
    <mergeCell ref="H370:I370"/>
    <mergeCell ref="H371:I371"/>
    <mergeCell ref="H372:I372"/>
    <mergeCell ref="H358:I358"/>
    <mergeCell ref="H360:I360"/>
    <mergeCell ref="N360:O365"/>
    <mergeCell ref="H361:I361"/>
    <mergeCell ref="H362:I362"/>
    <mergeCell ref="H363:I363"/>
    <mergeCell ref="H364:I364"/>
    <mergeCell ref="H365:I365"/>
    <mergeCell ref="H353:I353"/>
    <mergeCell ref="N353:O358"/>
    <mergeCell ref="H354:I354"/>
    <mergeCell ref="H355:I355"/>
    <mergeCell ref="H356:I356"/>
    <mergeCell ref="H357:I357"/>
    <mergeCell ref="H347:I347"/>
    <mergeCell ref="H348:I348"/>
    <mergeCell ref="H349:I349"/>
    <mergeCell ref="H344:I344"/>
    <mergeCell ref="H345:I345"/>
    <mergeCell ref="H346:I346"/>
    <mergeCell ref="A337:O337"/>
    <mergeCell ref="H338:I338"/>
    <mergeCell ref="N338:O351"/>
    <mergeCell ref="H339:I339"/>
    <mergeCell ref="H340:I340"/>
    <mergeCell ref="H341:I341"/>
    <mergeCell ref="H342:I342"/>
    <mergeCell ref="H343:I343"/>
    <mergeCell ref="H350:I350"/>
    <mergeCell ref="H351:I351"/>
    <mergeCell ref="H331:O331"/>
    <mergeCell ref="A302:C336"/>
    <mergeCell ref="D302:D336"/>
    <mergeCell ref="H325:I325"/>
    <mergeCell ref="N325:O330"/>
    <mergeCell ref="H326:I326"/>
    <mergeCell ref="H327:I327"/>
    <mergeCell ref="H328:I328"/>
    <mergeCell ref="H329:I329"/>
    <mergeCell ref="H330:I330"/>
    <mergeCell ref="E302:F336"/>
    <mergeCell ref="H318:I318"/>
    <mergeCell ref="N318:O323"/>
    <mergeCell ref="H319:I319"/>
    <mergeCell ref="H320:I320"/>
    <mergeCell ref="H321:I321"/>
    <mergeCell ref="H322:I322"/>
    <mergeCell ref="H323:I323"/>
    <mergeCell ref="A301:O301"/>
    <mergeCell ref="H302:I302"/>
    <mergeCell ref="N302:O316"/>
    <mergeCell ref="H303:I303"/>
    <mergeCell ref="H304:I304"/>
    <mergeCell ref="H305:I305"/>
    <mergeCell ref="H306:I306"/>
    <mergeCell ref="H307:I307"/>
    <mergeCell ref="G302:G336"/>
    <mergeCell ref="H314:I314"/>
    <mergeCell ref="H315:I315"/>
    <mergeCell ref="H316:I316"/>
    <mergeCell ref="H311:I311"/>
    <mergeCell ref="H312:I312"/>
    <mergeCell ref="H313:I313"/>
    <mergeCell ref="H308:I308"/>
    <mergeCell ref="H309:I309"/>
    <mergeCell ref="H310:I310"/>
    <mergeCell ref="H332:I332"/>
    <mergeCell ref="N332:O336"/>
    <mergeCell ref="H333:I333"/>
    <mergeCell ref="H334:I334"/>
    <mergeCell ref="H335:I335"/>
    <mergeCell ref="H336:I336"/>
    <mergeCell ref="H293:I293"/>
    <mergeCell ref="H295:I295"/>
    <mergeCell ref="N295:O300"/>
    <mergeCell ref="H296:I296"/>
    <mergeCell ref="H297:I297"/>
    <mergeCell ref="H298:I298"/>
    <mergeCell ref="H299:I299"/>
    <mergeCell ref="H285:I285"/>
    <mergeCell ref="H286:I286"/>
    <mergeCell ref="H288:I288"/>
    <mergeCell ref="N288:O293"/>
    <mergeCell ref="H289:I289"/>
    <mergeCell ref="H290:I290"/>
    <mergeCell ref="H291:I291"/>
    <mergeCell ref="H292:I292"/>
    <mergeCell ref="H300:I300"/>
    <mergeCell ref="H282:I282"/>
    <mergeCell ref="H283:I283"/>
    <mergeCell ref="H284:I284"/>
    <mergeCell ref="H279:I279"/>
    <mergeCell ref="H280:I280"/>
    <mergeCell ref="H281:I281"/>
    <mergeCell ref="A272:O272"/>
    <mergeCell ref="H273:I273"/>
    <mergeCell ref="N273:O286"/>
    <mergeCell ref="H274:I274"/>
    <mergeCell ref="H275:I275"/>
    <mergeCell ref="H276:I276"/>
    <mergeCell ref="H277:I277"/>
    <mergeCell ref="H278:I278"/>
    <mergeCell ref="H266:I266"/>
    <mergeCell ref="N266:O271"/>
    <mergeCell ref="H267:I267"/>
    <mergeCell ref="H268:I268"/>
    <mergeCell ref="H269:I269"/>
    <mergeCell ref="H270:I270"/>
    <mergeCell ref="H271:I271"/>
    <mergeCell ref="H265:O265"/>
    <mergeCell ref="H262:I262"/>
    <mergeCell ref="H263:I263"/>
    <mergeCell ref="H264:I264"/>
    <mergeCell ref="H259:I259"/>
    <mergeCell ref="H260:I260"/>
    <mergeCell ref="H261:I261"/>
    <mergeCell ref="H256:I256"/>
    <mergeCell ref="H257:I257"/>
    <mergeCell ref="H258:I258"/>
    <mergeCell ref="H249:I249"/>
    <mergeCell ref="A250:O250"/>
    <mergeCell ref="H251:I251"/>
    <mergeCell ref="N251:O264"/>
    <mergeCell ref="H252:I252"/>
    <mergeCell ref="H253:I253"/>
    <mergeCell ref="H254:I254"/>
    <mergeCell ref="H255:I255"/>
    <mergeCell ref="N244:O249"/>
    <mergeCell ref="H245:I245"/>
    <mergeCell ref="H246:I246"/>
    <mergeCell ref="H247:I247"/>
    <mergeCell ref="H248:I248"/>
    <mergeCell ref="A251:C271"/>
    <mergeCell ref="D251:D271"/>
    <mergeCell ref="E251:F271"/>
    <mergeCell ref="G251:G271"/>
    <mergeCell ref="H232:I232"/>
    <mergeCell ref="H233:I233"/>
    <mergeCell ref="H234:I234"/>
    <mergeCell ref="H222:I222"/>
    <mergeCell ref="N222:O227"/>
    <mergeCell ref="H223:I223"/>
    <mergeCell ref="H224:I224"/>
    <mergeCell ref="H225:I225"/>
    <mergeCell ref="H226:I226"/>
    <mergeCell ref="H227:I227"/>
    <mergeCell ref="H220:I220"/>
    <mergeCell ref="H212:I212"/>
    <mergeCell ref="N212:O220"/>
    <mergeCell ref="H213:I213"/>
    <mergeCell ref="H214:I214"/>
    <mergeCell ref="H215:I215"/>
    <mergeCell ref="H216:I216"/>
    <mergeCell ref="H217:I217"/>
    <mergeCell ref="H231:I231"/>
    <mergeCell ref="H210:I210"/>
    <mergeCell ref="H205:I205"/>
    <mergeCell ref="H206:I206"/>
    <mergeCell ref="H207:I207"/>
    <mergeCell ref="H202:I202"/>
    <mergeCell ref="H203:I203"/>
    <mergeCell ref="H204:I204"/>
    <mergeCell ref="H218:I218"/>
    <mergeCell ref="H219:I219"/>
    <mergeCell ref="A196:O196"/>
    <mergeCell ref="H197:I197"/>
    <mergeCell ref="N197:O210"/>
    <mergeCell ref="H198:I198"/>
    <mergeCell ref="H199:I199"/>
    <mergeCell ref="H200:I200"/>
    <mergeCell ref="H201:I201"/>
    <mergeCell ref="H187:I187"/>
    <mergeCell ref="H188:I188"/>
    <mergeCell ref="H190:I190"/>
    <mergeCell ref="N190:O195"/>
    <mergeCell ref="H191:I191"/>
    <mergeCell ref="H192:I192"/>
    <mergeCell ref="H193:I193"/>
    <mergeCell ref="H194:I194"/>
    <mergeCell ref="N174:O188"/>
    <mergeCell ref="H175:I175"/>
    <mergeCell ref="H176:I176"/>
    <mergeCell ref="H177:I177"/>
    <mergeCell ref="H178:I178"/>
    <mergeCell ref="H179:I179"/>
    <mergeCell ref="H180:I180"/>
    <mergeCell ref="H208:I208"/>
    <mergeCell ref="H209:I209"/>
    <mergeCell ref="H170:I170"/>
    <mergeCell ref="H165:I165"/>
    <mergeCell ref="H166:I166"/>
    <mergeCell ref="H167:I167"/>
    <mergeCell ref="A158:O158"/>
    <mergeCell ref="A159:C172"/>
    <mergeCell ref="H159:I159"/>
    <mergeCell ref="N159:O172"/>
    <mergeCell ref="H160:I160"/>
    <mergeCell ref="H161:I161"/>
    <mergeCell ref="H162:I162"/>
    <mergeCell ref="H163:I163"/>
    <mergeCell ref="H164:I164"/>
    <mergeCell ref="H133:I133"/>
    <mergeCell ref="H134:I134"/>
    <mergeCell ref="H135:O135"/>
    <mergeCell ref="G121:G141"/>
    <mergeCell ref="A142:O142"/>
    <mergeCell ref="A143:C157"/>
    <mergeCell ref="H143:I143"/>
    <mergeCell ref="N143:O157"/>
    <mergeCell ref="H144:I144"/>
    <mergeCell ref="H145:I145"/>
    <mergeCell ref="H146:I146"/>
    <mergeCell ref="H147:I147"/>
    <mergeCell ref="H148:I148"/>
    <mergeCell ref="H155:I155"/>
    <mergeCell ref="H156:I156"/>
    <mergeCell ref="H157:I157"/>
    <mergeCell ref="H152:I152"/>
    <mergeCell ref="H153:I153"/>
    <mergeCell ref="H154:I154"/>
    <mergeCell ref="H149:I149"/>
    <mergeCell ref="H150:I150"/>
    <mergeCell ref="H151:I151"/>
    <mergeCell ref="A121:C141"/>
    <mergeCell ref="H130:I130"/>
    <mergeCell ref="H131:I131"/>
    <mergeCell ref="H132:I132"/>
    <mergeCell ref="H127:I127"/>
    <mergeCell ref="H128:I128"/>
    <mergeCell ref="H129:I129"/>
    <mergeCell ref="A120:O120"/>
    <mergeCell ref="H121:I121"/>
    <mergeCell ref="N121:O134"/>
    <mergeCell ref="H122:I122"/>
    <mergeCell ref="H123:I123"/>
    <mergeCell ref="H124:I124"/>
    <mergeCell ref="H125:I125"/>
    <mergeCell ref="H126:I126"/>
    <mergeCell ref="H136:I136"/>
    <mergeCell ref="N136:O141"/>
    <mergeCell ref="H137:I137"/>
    <mergeCell ref="H138:I138"/>
    <mergeCell ref="H139:I139"/>
    <mergeCell ref="H140:I140"/>
    <mergeCell ref="H141:I141"/>
    <mergeCell ref="D121:D141"/>
    <mergeCell ref="E121:F141"/>
    <mergeCell ref="H104:I104"/>
    <mergeCell ref="H105:I105"/>
    <mergeCell ref="H100:I100"/>
    <mergeCell ref="H101:I101"/>
    <mergeCell ref="H102:I102"/>
    <mergeCell ref="H97:I97"/>
    <mergeCell ref="H98:I98"/>
    <mergeCell ref="H99:I99"/>
    <mergeCell ref="H90:I90"/>
    <mergeCell ref="A91:O91"/>
    <mergeCell ref="H92:I92"/>
    <mergeCell ref="N92:O105"/>
    <mergeCell ref="H93:I93"/>
    <mergeCell ref="H94:I94"/>
    <mergeCell ref="H95:I95"/>
    <mergeCell ref="H96:I96"/>
    <mergeCell ref="H87:I87"/>
    <mergeCell ref="H88:I88"/>
    <mergeCell ref="H89:I89"/>
    <mergeCell ref="H84:I84"/>
    <mergeCell ref="H85:I85"/>
    <mergeCell ref="H86:I86"/>
    <mergeCell ref="A77:C90"/>
    <mergeCell ref="H77:I77"/>
    <mergeCell ref="N77:O90"/>
    <mergeCell ref="H78:I78"/>
    <mergeCell ref="H79:I79"/>
    <mergeCell ref="H80:I80"/>
    <mergeCell ref="H81:I81"/>
    <mergeCell ref="H82:I82"/>
    <mergeCell ref="H83:I83"/>
    <mergeCell ref="A76:O76"/>
    <mergeCell ref="D62:D75"/>
    <mergeCell ref="E62:F75"/>
    <mergeCell ref="G62:G75"/>
    <mergeCell ref="H71:I71"/>
    <mergeCell ref="H72:I72"/>
    <mergeCell ref="H73:I73"/>
    <mergeCell ref="H68:I68"/>
    <mergeCell ref="H69:I69"/>
    <mergeCell ref="H70:I70"/>
    <mergeCell ref="A61:O61"/>
    <mergeCell ref="A62:C75"/>
    <mergeCell ref="H62:I62"/>
    <mergeCell ref="N62:O75"/>
    <mergeCell ref="H63:I63"/>
    <mergeCell ref="H64:I64"/>
    <mergeCell ref="H65:I65"/>
    <mergeCell ref="H66:I66"/>
    <mergeCell ref="H67:I67"/>
    <mergeCell ref="H74:I74"/>
    <mergeCell ref="H75:I75"/>
    <mergeCell ref="H56:I56"/>
    <mergeCell ref="H57:I57"/>
    <mergeCell ref="H58:I58"/>
    <mergeCell ref="H59:I59"/>
    <mergeCell ref="H53:I53"/>
    <mergeCell ref="H54:I54"/>
    <mergeCell ref="H55:I55"/>
    <mergeCell ref="H45:I45"/>
    <mergeCell ref="A46:O46"/>
    <mergeCell ref="A47:C60"/>
    <mergeCell ref="H47:I47"/>
    <mergeCell ref="N47:O60"/>
    <mergeCell ref="H48:I48"/>
    <mergeCell ref="H49:I49"/>
    <mergeCell ref="H50:I50"/>
    <mergeCell ref="H51:I51"/>
    <mergeCell ref="H52:I52"/>
    <mergeCell ref="H60:I60"/>
    <mergeCell ref="D32:D45"/>
    <mergeCell ref="E32:F45"/>
    <mergeCell ref="G32:G45"/>
    <mergeCell ref="D47:D60"/>
    <mergeCell ref="E47:F60"/>
    <mergeCell ref="G47:G60"/>
    <mergeCell ref="H41:I41"/>
    <mergeCell ref="H42:I42"/>
    <mergeCell ref="H43:I43"/>
    <mergeCell ref="H44:I44"/>
    <mergeCell ref="H38:I38"/>
    <mergeCell ref="H39:I39"/>
    <mergeCell ref="H40:I40"/>
    <mergeCell ref="A31:O31"/>
    <mergeCell ref="A32:C45"/>
    <mergeCell ref="H32:I32"/>
    <mergeCell ref="N32:O45"/>
    <mergeCell ref="H33:I33"/>
    <mergeCell ref="H34:I34"/>
    <mergeCell ref="H35:I35"/>
    <mergeCell ref="H36:I36"/>
    <mergeCell ref="H37:I37"/>
    <mergeCell ref="N26:O30"/>
    <mergeCell ref="H27:I27"/>
    <mergeCell ref="H29:I29"/>
    <mergeCell ref="A30:C30"/>
    <mergeCell ref="H30:I30"/>
    <mergeCell ref="A26:C29"/>
    <mergeCell ref="H28:I28"/>
    <mergeCell ref="D26:D30"/>
    <mergeCell ref="E26:F30"/>
    <mergeCell ref="G26:G30"/>
    <mergeCell ref="H26:I26"/>
    <mergeCell ref="H23:I23"/>
    <mergeCell ref="N23:O24"/>
    <mergeCell ref="A24:C24"/>
    <mergeCell ref="H24:I24"/>
    <mergeCell ref="A25:O25"/>
    <mergeCell ref="A19:O19"/>
    <mergeCell ref="A20:C20"/>
    <mergeCell ref="D20:D21"/>
    <mergeCell ref="E20:F21"/>
    <mergeCell ref="G20:G21"/>
    <mergeCell ref="H20:I20"/>
    <mergeCell ref="N20:O21"/>
    <mergeCell ref="A21:C21"/>
    <mergeCell ref="H21:I21"/>
    <mergeCell ref="A22:O22"/>
    <mergeCell ref="A23:C23"/>
    <mergeCell ref="E23:F24"/>
    <mergeCell ref="G23:G24"/>
    <mergeCell ref="D23:D24"/>
    <mergeCell ref="G16:G18"/>
    <mergeCell ref="N16:O18"/>
    <mergeCell ref="A18:C18"/>
    <mergeCell ref="H18:I18"/>
    <mergeCell ref="A17:C17"/>
    <mergeCell ref="H17:I17"/>
    <mergeCell ref="A7:O7"/>
    <mergeCell ref="A8:C9"/>
    <mergeCell ref="D8:D9"/>
    <mergeCell ref="E8:F9"/>
    <mergeCell ref="G8:G9"/>
    <mergeCell ref="A16:C16"/>
    <mergeCell ref="H16:I16"/>
    <mergeCell ref="H13:I13"/>
    <mergeCell ref="A14:C14"/>
    <mergeCell ref="H14:I14"/>
    <mergeCell ref="A13:C13"/>
    <mergeCell ref="D11:D14"/>
    <mergeCell ref="E11:F14"/>
    <mergeCell ref="G11:G14"/>
    <mergeCell ref="N11:O14"/>
    <mergeCell ref="A15:O15"/>
    <mergeCell ref="D16:D18"/>
    <mergeCell ref="E16:F18"/>
    <mergeCell ref="A11:C11"/>
    <mergeCell ref="H11:I11"/>
    <mergeCell ref="A12:C12"/>
    <mergeCell ref="H12:I12"/>
    <mergeCell ref="H9:I9"/>
    <mergeCell ref="N8:O9"/>
    <mergeCell ref="A10:O10"/>
    <mergeCell ref="H8:I8"/>
    <mergeCell ref="A5:O5"/>
    <mergeCell ref="A6:C6"/>
    <mergeCell ref="H6:I6"/>
    <mergeCell ref="N6:O6"/>
    <mergeCell ref="A2:O2"/>
    <mergeCell ref="E6:F6"/>
    <mergeCell ref="A3:C4"/>
    <mergeCell ref="D3:G3"/>
    <mergeCell ref="H3:J3"/>
    <mergeCell ref="K3:M3"/>
    <mergeCell ref="N3:O4"/>
    <mergeCell ref="E4:F4"/>
    <mergeCell ref="H4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Иванова</cp:lastModifiedBy>
  <cp:lastPrinted>2017-02-15T09:56:08Z</cp:lastPrinted>
  <dcterms:created xsi:type="dcterms:W3CDTF">2017-02-14T03:57:25Z</dcterms:created>
  <dcterms:modified xsi:type="dcterms:W3CDTF">2017-02-15T09:57:25Z</dcterms:modified>
</cp:coreProperties>
</file>