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Краснова Светлана Олеговна\ОТЧЕТЫ 2022\Отчеты на 01.11.2022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/>
</workbook>
</file>

<file path=xl/calcChain.xml><?xml version="1.0" encoding="utf-8"?>
<calcChain xmlns="http://schemas.openxmlformats.org/spreadsheetml/2006/main">
  <c r="J93" i="1" l="1"/>
  <c r="I93" i="1"/>
  <c r="H93" i="1"/>
  <c r="G93" i="1"/>
  <c r="K93" i="1" s="1"/>
  <c r="E93" i="1"/>
  <c r="K92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<sst xmlns="http://schemas.openxmlformats.org/spreadsheetml/2006/main" count="278" uniqueCount="114">
  <si>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</si>
  <si>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</si>
  <si>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</si>
  <si>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</si>
  <si>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</si>
  <si>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</si>
  <si>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</si>
  <si>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</si>
  <si>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</si>
  <si>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</si>
  <si>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</si>
  <si>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</si>
  <si>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</si>
  <si>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</si>
  <si>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</si>
  <si>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</si>
  <si>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</si>
  <si>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</si>
  <si>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</si>
  <si>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</si>
  <si>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</si>
  <si>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</si>
  <si>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</si>
  <si>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</si>
  <si>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</si>
  <si>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</si>
  <si>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</si>
  <si>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</si>
  <si>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</si>
  <si>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</si>
  <si>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</si>
  <si>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</si>
  <si>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</si>
  <si>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</si>
  <si>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</si>
  <si>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</si>
  <si>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</si>
  <si>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</si>
  <si>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</si>
  <si>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</si>
  <si>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</si>
  <si>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</si>
  <si>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</si>
  <si>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</si>
  <si>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</si>
  <si>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</si>
  <si>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</si>
  <si>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</si>
  <si>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</si>
  <si>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</si>
  <si>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</si>
  <si>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</si>
  <si>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</si>
  <si>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</si>
  <si>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</si>
  <si>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</si>
  <si>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</si>
  <si>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</si>
  <si>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</si>
  <si>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8</t>
  </si>
  <si>
    <t>Комарова 10</t>
  </si>
  <si>
    <t>Комарова 12</t>
  </si>
  <si>
    <t>Комарова 14</t>
  </si>
  <si>
    <t>Комарова 16</t>
  </si>
  <si>
    <t>Комарова 17</t>
  </si>
  <si>
    <t>Комарова 18</t>
  </si>
  <si>
    <t>Комарова 19</t>
  </si>
  <si>
    <t>Комарова 20</t>
  </si>
  <si>
    <t>Комарова 21</t>
  </si>
  <si>
    <t>Комарова 22</t>
  </si>
  <si>
    <t>Комарова 23</t>
  </si>
  <si>
    <t>Комарова 24</t>
  </si>
  <si>
    <t>Комарова 25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</si>
  <si>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</si>
  <si>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</si>
  <si>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</si>
  <si>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</si>
  <si>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</si>
  <si>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</si>
  <si>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</si>
  <si>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</si>
  <si>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</si>
  <si>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</si>
  <si>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</si>
  <si>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</si>
  <si>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</si>
  <si>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</si>
  <si>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</si>
  <si>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</si>
  <si>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</si>
  <si>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</si>
  <si>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</si>
  <si>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</si>
  <si>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</si>
  <si>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</si>
  <si>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</si>
  <si>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</si>
  <si>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</si>
  <si>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</si>
  <si>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</si>
  <si>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</si>
  <si>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</si>
  <si>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</si>
  <si>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</si>
  <si>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</si>
  <si>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</si>
  <si>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</si>
  <si>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Итого по общему счету:</t>
  </si>
  <si>
    <t>Итого по спец. счетам:</t>
  </si>
  <si>
    <t>Малопургинский район</t>
  </si>
  <si>
    <t>с Малая Пурга</t>
  </si>
  <si>
    <t>с. Малая Пурга, ул. Парковая, д. 3</t>
  </si>
  <si>
    <t>Ленина 25</t>
  </si>
  <si>
    <t>Отчет по собираемости средств  c 2015-02-01 по 2022-10-31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</si>
</sst>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70" workbookViewId="0">
      <selection activeCell="G91" sqref="G91:J91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0" width="16.5703125" style="6" customWidth="1"/>
    <col min="11" max="11" width="15" style="6" customWidth="1"/>
    <col min="12" max="16384" width="9.140625" style="5"/>
  </cols>
  <sheetData>
    <row r="1" spans="1:11" ht="15" customHeight="1" x14ac:dyDescent="0.25">
      <c r="A1" s="25" t="s">
        <v>113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6"/>
      <c r="B2" s="26"/>
      <c r="C2" s="26"/>
      <c r="D2" s="26"/>
      <c r="E2" s="26"/>
      <c r="F2" s="26"/>
      <c r="G2" s="26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">
        <v>11</v>
      </c>
      <c r="C4" s="4" t="s">
        <v>12</v>
      </c>
      <c r="D4" s="4" t="s">
        <v>13</v>
      </c>
      <c r="E4" s="13">
        <v>290.60000000000002</v>
      </c>
      <c r="F4" s="13">
        <v>8</v>
      </c>
      <c r="G4" s="13">
        <v>51366.81</v>
      </c>
      <c r="H4" s="13">
        <v>31377.58</v>
      </c>
      <c r="I4" s="13">
        <v>0</v>
      </c>
      <c r="J4" s="13">
        <v>28188.62</v>
      </c>
      <c r="K4" s="9">
        <v>61.085319489374569</v>
      </c>
    </row>
    <row r="5" spans="1:11" x14ac:dyDescent="0.25">
      <c r="A5" s="8">
        <f>A4+1</f>
        <v>2</v>
      </c>
      <c r="B5" s="4" t="s">
        <v>11</v>
      </c>
      <c r="C5" s="4" t="s">
        <v>14</v>
      </c>
      <c r="D5" s="4" t="s">
        <v>15</v>
      </c>
      <c r="E5" s="13">
        <v>330.6</v>
      </c>
      <c r="F5" s="13">
        <v>8</v>
      </c>
      <c r="G5" s="13">
        <v>60726.700000000004</v>
      </c>
      <c r="H5" s="13">
        <v>28565.25</v>
      </c>
      <c r="I5" s="13">
        <v>0</v>
      </c>
      <c r="J5" s="13">
        <v>25136.09</v>
      </c>
      <c r="K5" s="9">
        <v>47.039028960901874</v>
      </c>
    </row>
    <row r="6" spans="1:11" x14ac:dyDescent="0.25">
      <c r="A6" s="10">
        <f t="shared" ref="A6:A69" si="0">A5+1</f>
        <v>3</v>
      </c>
      <c r="B6" s="4" t="s">
        <v>11</v>
      </c>
      <c r="C6" s="4" t="s">
        <v>16</v>
      </c>
      <c r="D6" s="4" t="s">
        <v>17</v>
      </c>
      <c r="E6" s="13">
        <v>1200</v>
      </c>
      <c r="F6" s="13">
        <v>8</v>
      </c>
      <c r="G6" s="13">
        <v>630584.84999999986</v>
      </c>
      <c r="H6" s="13">
        <v>510438.69</v>
      </c>
      <c r="I6" s="13">
        <v>0</v>
      </c>
      <c r="J6" s="13">
        <v>510438.69</v>
      </c>
      <c r="K6" s="9">
        <v>80.946868609355278</v>
      </c>
    </row>
    <row r="7" spans="1:11" x14ac:dyDescent="0.25">
      <c r="A7" s="10">
        <f t="shared" si="0"/>
        <v>4</v>
      </c>
      <c r="B7" s="4" t="s">
        <v>11</v>
      </c>
      <c r="C7" s="4" t="s">
        <v>16</v>
      </c>
      <c r="D7" s="4" t="s">
        <v>18</v>
      </c>
      <c r="E7" s="13">
        <v>824</v>
      </c>
      <c r="F7" s="13">
        <v>8</v>
      </c>
      <c r="G7" s="13">
        <v>579398.54</v>
      </c>
      <c r="H7" s="13">
        <v>465894.23</v>
      </c>
      <c r="I7" s="13">
        <v>0</v>
      </c>
      <c r="J7" s="13">
        <v>465894.23</v>
      </c>
      <c r="K7" s="9">
        <v>80.409976524966737</v>
      </c>
    </row>
    <row r="8" spans="1:11" x14ac:dyDescent="0.25">
      <c r="A8" s="10">
        <f t="shared" si="0"/>
        <v>5</v>
      </c>
      <c r="B8" s="4" t="s">
        <v>11</v>
      </c>
      <c r="C8" s="4" t="s">
        <v>16</v>
      </c>
      <c r="D8" s="4" t="s">
        <v>19</v>
      </c>
      <c r="E8" s="13">
        <v>822</v>
      </c>
      <c r="F8" s="13">
        <v>8</v>
      </c>
      <c r="G8" s="13">
        <v>578085.35000000009</v>
      </c>
      <c r="H8" s="13">
        <v>466383.87</v>
      </c>
      <c r="I8" s="13">
        <v>0</v>
      </c>
      <c r="J8" s="13">
        <v>466383.87</v>
      </c>
      <c r="K8" s="9">
        <v>80.677337697625433</v>
      </c>
    </row>
    <row r="9" spans="1:11" x14ac:dyDescent="0.25">
      <c r="A9" s="10">
        <f t="shared" si="0"/>
        <v>6</v>
      </c>
      <c r="B9" s="4" t="s">
        <v>11</v>
      </c>
      <c r="C9" s="4" t="s">
        <v>16</v>
      </c>
      <c r="D9" s="4" t="s">
        <v>20</v>
      </c>
      <c r="E9" s="13">
        <v>945</v>
      </c>
      <c r="F9" s="13">
        <v>8</v>
      </c>
      <c r="G9" s="13">
        <v>625392.22000000009</v>
      </c>
      <c r="H9" s="13">
        <v>533842.9</v>
      </c>
      <c r="I9" s="13">
        <v>0</v>
      </c>
      <c r="J9" s="13">
        <v>533842.9</v>
      </c>
      <c r="K9" s="9">
        <v>85.361295348381532</v>
      </c>
    </row>
    <row r="10" spans="1:11" x14ac:dyDescent="0.25">
      <c r="A10" s="10">
        <f t="shared" si="0"/>
        <v>7</v>
      </c>
      <c r="B10" s="4" t="s">
        <v>11</v>
      </c>
      <c r="C10" s="4" t="s">
        <v>16</v>
      </c>
      <c r="D10" s="4" t="s">
        <v>21</v>
      </c>
      <c r="E10" s="13">
        <v>608</v>
      </c>
      <c r="F10" s="13">
        <v>8</v>
      </c>
      <c r="G10" s="13">
        <v>418787.60000000003</v>
      </c>
      <c r="H10" s="13">
        <v>416338.9</v>
      </c>
      <c r="I10" s="13">
        <v>0</v>
      </c>
      <c r="J10" s="13">
        <v>416338.9</v>
      </c>
      <c r="K10" s="9">
        <v>99.415288322767907</v>
      </c>
    </row>
    <row r="11" spans="1:11" x14ac:dyDescent="0.25">
      <c r="A11" s="10">
        <f t="shared" si="0"/>
        <v>8</v>
      </c>
      <c r="B11" s="4" t="s">
        <v>11</v>
      </c>
      <c r="C11" s="4" t="s">
        <v>16</v>
      </c>
      <c r="D11" s="4" t="s">
        <v>22</v>
      </c>
      <c r="E11" s="13">
        <v>225</v>
      </c>
      <c r="F11" s="13">
        <v>8</v>
      </c>
      <c r="G11" s="13">
        <v>171347.13</v>
      </c>
      <c r="H11" s="13">
        <v>172024.25</v>
      </c>
      <c r="I11" s="13">
        <v>729673.35</v>
      </c>
      <c r="J11" s="13">
        <v>-558522.1</v>
      </c>
      <c r="K11" s="9">
        <v>100.39517440414672</v>
      </c>
    </row>
    <row r="12" spans="1:11" x14ac:dyDescent="0.25">
      <c r="A12" s="10">
        <f t="shared" si="0"/>
        <v>9</v>
      </c>
      <c r="B12" s="4" t="s">
        <v>11</v>
      </c>
      <c r="C12" s="4" t="s">
        <v>16</v>
      </c>
      <c r="D12" s="4" t="s">
        <v>23</v>
      </c>
      <c r="E12" s="13">
        <v>1263.7</v>
      </c>
      <c r="F12" s="13">
        <v>8</v>
      </c>
      <c r="G12" s="13">
        <v>848978.25</v>
      </c>
      <c r="H12" s="13">
        <v>777390.39</v>
      </c>
      <c r="I12" s="13">
        <v>0</v>
      </c>
      <c r="J12" s="13">
        <v>777390.39</v>
      </c>
      <c r="K12" s="9">
        <v>91.567762778375055</v>
      </c>
    </row>
    <row r="13" spans="1:11" x14ac:dyDescent="0.25">
      <c r="A13" s="10">
        <f t="shared" si="0"/>
        <v>10</v>
      </c>
      <c r="B13" s="4" t="s">
        <v>11</v>
      </c>
      <c r="C13" s="4" t="s">
        <v>16</v>
      </c>
      <c r="D13" s="4" t="s">
        <v>24</v>
      </c>
      <c r="E13" s="13">
        <v>337.37</v>
      </c>
      <c r="F13" s="13">
        <v>8</v>
      </c>
      <c r="G13" s="13">
        <v>282905.92</v>
      </c>
      <c r="H13" s="13">
        <v>279695.89</v>
      </c>
      <c r="I13" s="13">
        <v>0</v>
      </c>
      <c r="J13" s="13">
        <v>279695.89</v>
      </c>
      <c r="K13" s="9">
        <v>98.865336575494794</v>
      </c>
    </row>
    <row r="14" spans="1:11" x14ac:dyDescent="0.25">
      <c r="A14" s="10">
        <f t="shared" si="0"/>
        <v>11</v>
      </c>
      <c r="B14" s="4" t="s">
        <v>11</v>
      </c>
      <c r="C14" s="4" t="s">
        <v>16</v>
      </c>
      <c r="D14" s="4" t="s">
        <v>25</v>
      </c>
      <c r="E14" s="13">
        <v>383.99</v>
      </c>
      <c r="F14" s="13">
        <v>8</v>
      </c>
      <c r="G14" s="13">
        <v>253541.66</v>
      </c>
      <c r="H14" s="13">
        <v>253541.66</v>
      </c>
      <c r="I14" s="13">
        <v>0</v>
      </c>
      <c r="J14" s="13">
        <v>253541.66</v>
      </c>
      <c r="K14" s="9">
        <v>100</v>
      </c>
    </row>
    <row r="15" spans="1:11" x14ac:dyDescent="0.25">
      <c r="A15" s="10">
        <f t="shared" si="0"/>
        <v>12</v>
      </c>
      <c r="B15" s="4" t="s">
        <v>11</v>
      </c>
      <c r="C15" s="4" t="s">
        <v>16</v>
      </c>
      <c r="D15" s="4" t="s">
        <v>26</v>
      </c>
      <c r="E15" s="13">
        <v>205</v>
      </c>
      <c r="F15" s="13">
        <v>8</v>
      </c>
      <c r="G15" s="13">
        <v>153041.53999999998</v>
      </c>
      <c r="H15" s="13">
        <v>87439.17</v>
      </c>
      <c r="I15" s="13">
        <v>0</v>
      </c>
      <c r="J15" s="13">
        <v>65830.06</v>
      </c>
      <c r="K15" s="9">
        <v>57.134272172117463</v>
      </c>
    </row>
    <row r="16" spans="1:11" x14ac:dyDescent="0.25">
      <c r="A16" s="10">
        <f t="shared" si="0"/>
        <v>13</v>
      </c>
      <c r="B16" s="4" t="s">
        <v>11</v>
      </c>
      <c r="C16" s="4" t="s">
        <v>16</v>
      </c>
      <c r="D16" s="4" t="s">
        <v>27</v>
      </c>
      <c r="E16" s="13">
        <v>782</v>
      </c>
      <c r="F16" s="13">
        <v>8</v>
      </c>
      <c r="G16" s="13">
        <v>601217.79</v>
      </c>
      <c r="H16" s="13">
        <v>485465.9</v>
      </c>
      <c r="I16" s="13">
        <v>0</v>
      </c>
      <c r="J16" s="13">
        <v>484660.21</v>
      </c>
      <c r="K16" s="9">
        <v>80.747094991982863</v>
      </c>
    </row>
    <row r="17" spans="1:11" x14ac:dyDescent="0.25">
      <c r="A17" s="10">
        <f t="shared" si="0"/>
        <v>14</v>
      </c>
      <c r="B17" s="4" t="s">
        <v>11</v>
      </c>
      <c r="C17" s="4" t="s">
        <v>16</v>
      </c>
      <c r="D17" s="4" t="s">
        <v>28</v>
      </c>
      <c r="E17" s="13">
        <v>641</v>
      </c>
      <c r="F17" s="13">
        <v>8</v>
      </c>
      <c r="G17" s="13">
        <v>437503.49</v>
      </c>
      <c r="H17" s="13">
        <v>353720.18</v>
      </c>
      <c r="I17" s="13">
        <v>0</v>
      </c>
      <c r="J17" s="13">
        <v>353720.18</v>
      </c>
      <c r="K17" s="9">
        <v>80.849681907680321</v>
      </c>
    </row>
    <row r="18" spans="1:11" x14ac:dyDescent="0.25">
      <c r="A18" s="10">
        <f t="shared" si="0"/>
        <v>15</v>
      </c>
      <c r="B18" s="4" t="s">
        <v>11</v>
      </c>
      <c r="C18" s="4" t="s">
        <v>16</v>
      </c>
      <c r="D18" s="4" t="s">
        <v>29</v>
      </c>
      <c r="E18" s="13">
        <v>137.30000000000001</v>
      </c>
      <c r="F18" s="13">
        <v>8</v>
      </c>
      <c r="G18" s="13">
        <v>23631.599999999999</v>
      </c>
      <c r="H18" s="13">
        <v>18528.21</v>
      </c>
      <c r="I18" s="13">
        <v>0</v>
      </c>
      <c r="J18" s="13">
        <v>18528.21</v>
      </c>
      <c r="K18" s="9">
        <v>78.404382267810902</v>
      </c>
    </row>
    <row r="19" spans="1:11" x14ac:dyDescent="0.25">
      <c r="A19" s="10">
        <f t="shared" si="0"/>
        <v>16</v>
      </c>
      <c r="B19" s="4" t="s">
        <v>11</v>
      </c>
      <c r="C19" s="4" t="s">
        <v>16</v>
      </c>
      <c r="D19" s="4" t="s">
        <v>112</v>
      </c>
      <c r="E19" s="13">
        <v>526.4</v>
      </c>
      <c r="F19" s="13">
        <v>8</v>
      </c>
      <c r="G19" s="13">
        <v>301696.11</v>
      </c>
      <c r="H19" s="13">
        <v>82627</v>
      </c>
      <c r="I19" s="13">
        <v>0</v>
      </c>
      <c r="J19" s="13">
        <v>82496.84</v>
      </c>
      <c r="K19" s="9">
        <v>27.387492666047304</v>
      </c>
    </row>
    <row r="20" spans="1:11" x14ac:dyDescent="0.25">
      <c r="A20" s="10">
        <f t="shared" si="0"/>
        <v>17</v>
      </c>
      <c r="B20" s="4" t="s">
        <v>11</v>
      </c>
      <c r="C20" s="4" t="s">
        <v>16</v>
      </c>
      <c r="D20" s="4" t="s">
        <v>30</v>
      </c>
      <c r="E20" s="13">
        <v>833</v>
      </c>
      <c r="F20" s="13">
        <v>8</v>
      </c>
      <c r="G20" s="13">
        <v>581476.21</v>
      </c>
      <c r="H20" s="13">
        <v>486131.71</v>
      </c>
      <c r="I20" s="13">
        <v>0</v>
      </c>
      <c r="J20" s="13">
        <v>486131.71</v>
      </c>
      <c r="K20" s="9">
        <v>83.603026510749274</v>
      </c>
    </row>
    <row r="21" spans="1:11" x14ac:dyDescent="0.25">
      <c r="A21" s="10">
        <f t="shared" si="0"/>
        <v>18</v>
      </c>
      <c r="B21" s="4" t="s">
        <v>11</v>
      </c>
      <c r="C21" s="4" t="s">
        <v>16</v>
      </c>
      <c r="D21" s="4" t="s">
        <v>31</v>
      </c>
      <c r="E21" s="13">
        <v>842</v>
      </c>
      <c r="F21" s="13">
        <v>8</v>
      </c>
      <c r="G21" s="13">
        <v>581034.72</v>
      </c>
      <c r="H21" s="13">
        <v>460036.05</v>
      </c>
      <c r="I21" s="13">
        <v>0</v>
      </c>
      <c r="J21" s="13">
        <v>460036.05</v>
      </c>
      <c r="K21" s="9">
        <v>79.175311588952894</v>
      </c>
    </row>
    <row r="22" spans="1:11" x14ac:dyDescent="0.25">
      <c r="A22" s="10">
        <f t="shared" si="0"/>
        <v>19</v>
      </c>
      <c r="B22" s="4" t="s">
        <v>11</v>
      </c>
      <c r="C22" s="4" t="s">
        <v>16</v>
      </c>
      <c r="D22" s="4" t="s">
        <v>32</v>
      </c>
      <c r="E22" s="13">
        <v>242</v>
      </c>
      <c r="F22" s="13">
        <v>8</v>
      </c>
      <c r="G22" s="13">
        <v>173977.87999999998</v>
      </c>
      <c r="H22" s="13">
        <v>104084.19</v>
      </c>
      <c r="I22" s="13">
        <v>4259.8999999999996</v>
      </c>
      <c r="J22" s="13">
        <v>99824.29</v>
      </c>
      <c r="K22" s="9">
        <v>59.826105479616153</v>
      </c>
    </row>
    <row r="23" spans="1:11" x14ac:dyDescent="0.25">
      <c r="A23" s="10">
        <f t="shared" si="0"/>
        <v>20</v>
      </c>
      <c r="B23" s="4" t="s">
        <v>11</v>
      </c>
      <c r="C23" s="4" t="s">
        <v>16</v>
      </c>
      <c r="D23" s="4" t="s">
        <v>33</v>
      </c>
      <c r="E23" s="13">
        <v>1406.5</v>
      </c>
      <c r="F23" s="13">
        <v>8</v>
      </c>
      <c r="G23" s="13">
        <v>147768.20000000001</v>
      </c>
      <c r="H23" s="13">
        <v>113526.94</v>
      </c>
      <c r="I23" s="13">
        <v>0</v>
      </c>
      <c r="J23" s="13">
        <v>113526.94</v>
      </c>
      <c r="K23" s="9">
        <v>76.827720713928969</v>
      </c>
    </row>
    <row r="24" spans="1:11" x14ac:dyDescent="0.25">
      <c r="A24" s="10">
        <f t="shared" si="0"/>
        <v>21</v>
      </c>
      <c r="B24" s="4" t="s">
        <v>11</v>
      </c>
      <c r="C24" s="4" t="s">
        <v>16</v>
      </c>
      <c r="D24" s="4" t="s">
        <v>34</v>
      </c>
      <c r="E24" s="13">
        <v>469</v>
      </c>
      <c r="F24" s="13">
        <v>8</v>
      </c>
      <c r="G24" s="13">
        <v>324451.75</v>
      </c>
      <c r="H24" s="13">
        <v>267042.09999999998</v>
      </c>
      <c r="I24" s="13">
        <v>82435.44</v>
      </c>
      <c r="J24" s="13">
        <v>184606.66</v>
      </c>
      <c r="K24" s="9">
        <v>82.305643289025241</v>
      </c>
    </row>
    <row r="25" spans="1:11" x14ac:dyDescent="0.25">
      <c r="A25" s="10">
        <f t="shared" si="0"/>
        <v>22</v>
      </c>
      <c r="B25" s="4" t="s">
        <v>11</v>
      </c>
      <c r="C25" s="4" t="s">
        <v>16</v>
      </c>
      <c r="D25" s="4" t="s">
        <v>35</v>
      </c>
      <c r="E25" s="13">
        <v>426</v>
      </c>
      <c r="F25" s="13">
        <v>8</v>
      </c>
      <c r="G25" s="13">
        <v>311107.71999999997</v>
      </c>
      <c r="H25" s="13">
        <v>285230.58</v>
      </c>
      <c r="I25" s="13">
        <v>0</v>
      </c>
      <c r="J25" s="13">
        <v>285230.58</v>
      </c>
      <c r="K25" s="9">
        <v>91.682257193746281</v>
      </c>
    </row>
    <row r="26" spans="1:11" x14ac:dyDescent="0.25">
      <c r="A26" s="10">
        <f t="shared" si="0"/>
        <v>23</v>
      </c>
      <c r="B26" s="4" t="s">
        <v>11</v>
      </c>
      <c r="C26" s="4" t="s">
        <v>16</v>
      </c>
      <c r="D26" s="4" t="s">
        <v>36</v>
      </c>
      <c r="E26" s="13">
        <v>475</v>
      </c>
      <c r="F26" s="13">
        <v>8</v>
      </c>
      <c r="G26" s="13">
        <v>344865.74</v>
      </c>
      <c r="H26" s="13">
        <v>297623.43</v>
      </c>
      <c r="I26" s="13">
        <v>264241.67</v>
      </c>
      <c r="J26" s="13">
        <v>33381.760000000002</v>
      </c>
      <c r="K26" s="9">
        <v>86.301245812355845</v>
      </c>
    </row>
    <row r="27" spans="1:11" x14ac:dyDescent="0.25">
      <c r="A27" s="10">
        <f t="shared" si="0"/>
        <v>24</v>
      </c>
      <c r="B27" s="4" t="s">
        <v>11</v>
      </c>
      <c r="C27" s="4" t="s">
        <v>16</v>
      </c>
      <c r="D27" s="4" t="s">
        <v>37</v>
      </c>
      <c r="E27" s="13">
        <v>882</v>
      </c>
      <c r="F27" s="13">
        <v>8</v>
      </c>
      <c r="G27" s="13">
        <v>603814.21</v>
      </c>
      <c r="H27" s="13">
        <v>555265.6</v>
      </c>
      <c r="I27" s="13">
        <v>330593.71999999997</v>
      </c>
      <c r="J27" s="13">
        <v>224671.88</v>
      </c>
      <c r="K27" s="9">
        <v>91.959677464364404</v>
      </c>
    </row>
    <row r="28" spans="1:11" x14ac:dyDescent="0.25">
      <c r="A28" s="10">
        <f t="shared" si="0"/>
        <v>25</v>
      </c>
      <c r="B28" s="4" t="s">
        <v>11</v>
      </c>
      <c r="C28" s="4" t="s">
        <v>16</v>
      </c>
      <c r="D28" s="4" t="s">
        <v>38</v>
      </c>
      <c r="E28" s="13">
        <v>792</v>
      </c>
      <c r="F28" s="13">
        <v>8</v>
      </c>
      <c r="G28" s="13">
        <v>491072.72000000003</v>
      </c>
      <c r="H28" s="13">
        <v>417677.93</v>
      </c>
      <c r="I28" s="13">
        <v>166641.73000000001</v>
      </c>
      <c r="J28" s="13">
        <v>251036.2</v>
      </c>
      <c r="K28" s="9">
        <v>85.054191159305276</v>
      </c>
    </row>
    <row r="29" spans="1:11" x14ac:dyDescent="0.25">
      <c r="A29" s="10">
        <f t="shared" si="0"/>
        <v>26</v>
      </c>
      <c r="B29" s="4" t="s">
        <v>11</v>
      </c>
      <c r="C29" s="4" t="s">
        <v>16</v>
      </c>
      <c r="D29" s="4" t="s">
        <v>39</v>
      </c>
      <c r="E29" s="13">
        <v>1150.5999999999999</v>
      </c>
      <c r="F29" s="13">
        <v>8</v>
      </c>
      <c r="G29" s="13">
        <v>866479.34</v>
      </c>
      <c r="H29" s="13">
        <v>837338.81</v>
      </c>
      <c r="I29" s="13">
        <v>0</v>
      </c>
      <c r="J29" s="13">
        <v>837338.81</v>
      </c>
      <c r="K29" s="9">
        <v>96.636904233631242</v>
      </c>
    </row>
    <row r="30" spans="1:11" x14ac:dyDescent="0.25">
      <c r="A30" s="10">
        <f t="shared" si="0"/>
        <v>27</v>
      </c>
      <c r="B30" s="4" t="s">
        <v>11</v>
      </c>
      <c r="C30" s="4" t="s">
        <v>16</v>
      </c>
      <c r="D30" s="4" t="s">
        <v>40</v>
      </c>
      <c r="E30" s="13">
        <v>609.6</v>
      </c>
      <c r="F30" s="13">
        <v>8</v>
      </c>
      <c r="G30" s="13">
        <v>599305.47</v>
      </c>
      <c r="H30" s="13">
        <v>506969.93</v>
      </c>
      <c r="I30" s="13">
        <v>0</v>
      </c>
      <c r="J30" s="13">
        <v>506232.25</v>
      </c>
      <c r="K30" s="9">
        <v>84.592908854978418</v>
      </c>
    </row>
    <row r="31" spans="1:11" x14ac:dyDescent="0.25">
      <c r="A31" s="10">
        <f t="shared" si="0"/>
        <v>28</v>
      </c>
      <c r="B31" s="4" t="s">
        <v>11</v>
      </c>
      <c r="C31" s="4" t="s">
        <v>16</v>
      </c>
      <c r="D31" s="4" t="s">
        <v>41</v>
      </c>
      <c r="E31" s="13">
        <v>759.9</v>
      </c>
      <c r="F31" s="13">
        <v>8</v>
      </c>
      <c r="G31" s="13">
        <v>523066.47</v>
      </c>
      <c r="H31" s="13">
        <v>527397.74</v>
      </c>
      <c r="I31" s="13">
        <v>491755.81</v>
      </c>
      <c r="J31" s="13">
        <v>30519.4</v>
      </c>
      <c r="K31" s="9">
        <v>100.82805345943893</v>
      </c>
    </row>
    <row r="32" spans="1:11" x14ac:dyDescent="0.25">
      <c r="A32" s="10">
        <f t="shared" si="0"/>
        <v>29</v>
      </c>
      <c r="B32" s="4" t="s">
        <v>11</v>
      </c>
      <c r="C32" s="4" t="s">
        <v>16</v>
      </c>
      <c r="D32" s="4" t="s">
        <v>42</v>
      </c>
      <c r="E32" s="13">
        <v>714.1</v>
      </c>
      <c r="F32" s="13">
        <v>8</v>
      </c>
      <c r="G32" s="13">
        <v>495589.99</v>
      </c>
      <c r="H32" s="13">
        <v>426493.09</v>
      </c>
      <c r="I32" s="13">
        <v>249808.43</v>
      </c>
      <c r="J32" s="13">
        <v>176684.66</v>
      </c>
      <c r="K32" s="9">
        <v>86.057648178083667</v>
      </c>
    </row>
    <row r="33" spans="1:11" x14ac:dyDescent="0.25">
      <c r="A33" s="10">
        <f t="shared" si="0"/>
        <v>30</v>
      </c>
      <c r="B33" s="4" t="s">
        <v>11</v>
      </c>
      <c r="C33" s="4" t="s">
        <v>16</v>
      </c>
      <c r="D33" s="4" t="s">
        <v>43</v>
      </c>
      <c r="E33" s="13">
        <v>1271.0999999999999</v>
      </c>
      <c r="F33" s="13">
        <v>8</v>
      </c>
      <c r="G33" s="13">
        <v>871825.93</v>
      </c>
      <c r="H33" s="13">
        <v>802203.84</v>
      </c>
      <c r="I33" s="13">
        <v>0</v>
      </c>
      <c r="J33" s="13">
        <v>802203.84</v>
      </c>
      <c r="K33" s="9">
        <v>92.014221233360189</v>
      </c>
    </row>
    <row r="34" spans="1:11" x14ac:dyDescent="0.25">
      <c r="A34" s="10">
        <f t="shared" si="0"/>
        <v>31</v>
      </c>
      <c r="B34" s="4" t="s">
        <v>11</v>
      </c>
      <c r="C34" s="4" t="s">
        <v>16</v>
      </c>
      <c r="D34" s="4" t="s">
        <v>44</v>
      </c>
      <c r="E34" s="13">
        <v>750</v>
      </c>
      <c r="F34" s="13">
        <v>8</v>
      </c>
      <c r="G34" s="13">
        <v>499735.65</v>
      </c>
      <c r="H34" s="13">
        <v>379610.9</v>
      </c>
      <c r="I34" s="13">
        <v>0</v>
      </c>
      <c r="J34" s="13">
        <v>379610.9</v>
      </c>
      <c r="K34" s="9">
        <v>75.962341289839941</v>
      </c>
    </row>
    <row r="35" spans="1:11" x14ac:dyDescent="0.25">
      <c r="A35" s="10">
        <f t="shared" si="0"/>
        <v>32</v>
      </c>
      <c r="B35" s="4" t="s">
        <v>11</v>
      </c>
      <c r="C35" s="4" t="s">
        <v>16</v>
      </c>
      <c r="D35" s="4" t="s">
        <v>45</v>
      </c>
      <c r="E35" s="13">
        <v>1272.7</v>
      </c>
      <c r="F35" s="13">
        <v>8</v>
      </c>
      <c r="G35" s="13">
        <v>831005.80999999994</v>
      </c>
      <c r="H35" s="13">
        <v>822291.71</v>
      </c>
      <c r="I35" s="13">
        <v>0</v>
      </c>
      <c r="J35" s="13">
        <v>822291.71</v>
      </c>
      <c r="K35" s="9">
        <v>98.951379172667885</v>
      </c>
    </row>
    <row r="36" spans="1:11" x14ac:dyDescent="0.25">
      <c r="A36" s="10">
        <f t="shared" si="0"/>
        <v>33</v>
      </c>
      <c r="B36" s="4" t="s">
        <v>11</v>
      </c>
      <c r="C36" s="4" t="s">
        <v>16</v>
      </c>
      <c r="D36" s="4" t="s">
        <v>46</v>
      </c>
      <c r="E36" s="13">
        <v>3365</v>
      </c>
      <c r="F36" s="13">
        <v>8</v>
      </c>
      <c r="G36" s="13">
        <v>2270229.5</v>
      </c>
      <c r="H36" s="13">
        <v>1895830.47</v>
      </c>
      <c r="I36" s="13">
        <v>0</v>
      </c>
      <c r="J36" s="13">
        <v>1893275.35</v>
      </c>
      <c r="K36" s="9">
        <v>83.508317991639174</v>
      </c>
    </row>
    <row r="37" spans="1:11" x14ac:dyDescent="0.25">
      <c r="A37" s="10">
        <f t="shared" si="0"/>
        <v>34</v>
      </c>
      <c r="B37" s="4" t="s">
        <v>11</v>
      </c>
      <c r="C37" s="4" t="s">
        <v>16</v>
      </c>
      <c r="D37" s="4" t="s">
        <v>47</v>
      </c>
      <c r="E37" s="13">
        <v>1300.5999999999999</v>
      </c>
      <c r="F37" s="13">
        <v>8</v>
      </c>
      <c r="G37" s="13">
        <v>863832.69</v>
      </c>
      <c r="H37" s="13">
        <v>849257.24</v>
      </c>
      <c r="I37" s="13">
        <v>0</v>
      </c>
      <c r="J37" s="13">
        <v>846815.64</v>
      </c>
      <c r="K37" s="9">
        <v>98.312699881732897</v>
      </c>
    </row>
    <row r="38" spans="1:11" x14ac:dyDescent="0.25">
      <c r="A38" s="10">
        <f t="shared" si="0"/>
        <v>35</v>
      </c>
      <c r="B38" s="4" t="s">
        <v>11</v>
      </c>
      <c r="C38" s="4" t="s">
        <v>16</v>
      </c>
      <c r="D38" s="4" t="s">
        <v>48</v>
      </c>
      <c r="E38" s="13">
        <v>1649</v>
      </c>
      <c r="F38" s="13">
        <v>8</v>
      </c>
      <c r="G38" s="13">
        <v>1113384.96</v>
      </c>
      <c r="H38" s="13">
        <v>1060074.1499999999</v>
      </c>
      <c r="I38" s="13">
        <v>0</v>
      </c>
      <c r="J38" s="13">
        <v>1058244.8999999999</v>
      </c>
      <c r="K38" s="9">
        <v>95.211825925868439</v>
      </c>
    </row>
    <row r="39" spans="1:11" x14ac:dyDescent="0.25">
      <c r="A39" s="10">
        <f t="shared" si="0"/>
        <v>36</v>
      </c>
      <c r="B39" s="4" t="s">
        <v>11</v>
      </c>
      <c r="C39" s="4" t="s">
        <v>16</v>
      </c>
      <c r="D39" s="4" t="s">
        <v>49</v>
      </c>
      <c r="E39" s="13">
        <v>547.9</v>
      </c>
      <c r="F39" s="13">
        <v>8</v>
      </c>
      <c r="G39" s="13">
        <v>391356.85</v>
      </c>
      <c r="H39" s="13">
        <v>277069.92</v>
      </c>
      <c r="I39" s="13">
        <v>0</v>
      </c>
      <c r="J39" s="13">
        <v>263337.26</v>
      </c>
      <c r="K39" s="9">
        <v>70.797258307858925</v>
      </c>
    </row>
    <row r="40" spans="1:11" x14ac:dyDescent="0.25">
      <c r="A40" s="10">
        <f t="shared" si="0"/>
        <v>37</v>
      </c>
      <c r="B40" s="4" t="s">
        <v>11</v>
      </c>
      <c r="C40" s="4" t="s">
        <v>16</v>
      </c>
      <c r="D40" s="4" t="s">
        <v>50</v>
      </c>
      <c r="E40" s="13">
        <v>314.5</v>
      </c>
      <c r="F40" s="13">
        <v>8</v>
      </c>
      <c r="G40" s="13">
        <v>75264.009999999995</v>
      </c>
      <c r="H40" s="13">
        <v>64553.7</v>
      </c>
      <c r="I40" s="13">
        <v>0</v>
      </c>
      <c r="J40" s="13">
        <v>64553.7</v>
      </c>
      <c r="K40" s="9">
        <v>85.769679292931642</v>
      </c>
    </row>
    <row r="41" spans="1:11" x14ac:dyDescent="0.25">
      <c r="A41" s="10">
        <f t="shared" si="0"/>
        <v>38</v>
      </c>
      <c r="B41" s="4" t="s">
        <v>11</v>
      </c>
      <c r="C41" s="4" t="s">
        <v>16</v>
      </c>
      <c r="D41" s="4" t="s">
        <v>51</v>
      </c>
      <c r="E41" s="13">
        <v>979</v>
      </c>
      <c r="F41" s="13">
        <v>8</v>
      </c>
      <c r="G41" s="13">
        <v>668413.37</v>
      </c>
      <c r="H41" s="13">
        <v>613098.67000000004</v>
      </c>
      <c r="I41" s="13">
        <v>88364.15</v>
      </c>
      <c r="J41" s="13">
        <v>524734.52</v>
      </c>
      <c r="K41" s="9">
        <v>91.724477324563409</v>
      </c>
    </row>
    <row r="42" spans="1:11" x14ac:dyDescent="0.25">
      <c r="A42" s="10">
        <f t="shared" si="0"/>
        <v>39</v>
      </c>
      <c r="B42" s="4" t="s">
        <v>11</v>
      </c>
      <c r="C42" s="4" t="s">
        <v>16</v>
      </c>
      <c r="D42" s="4" t="s">
        <v>52</v>
      </c>
      <c r="E42" s="13">
        <v>287.5</v>
      </c>
      <c r="F42" s="13">
        <v>8</v>
      </c>
      <c r="G42" s="13">
        <v>74483.31</v>
      </c>
      <c r="H42" s="13">
        <v>46152.31</v>
      </c>
      <c r="I42" s="13">
        <v>0</v>
      </c>
      <c r="J42" s="13">
        <v>46152.31</v>
      </c>
      <c r="K42" s="9">
        <v>61.963290836564589</v>
      </c>
    </row>
    <row r="43" spans="1:11" x14ac:dyDescent="0.25">
      <c r="A43" s="10">
        <f t="shared" si="0"/>
        <v>40</v>
      </c>
      <c r="B43" s="4" t="s">
        <v>11</v>
      </c>
      <c r="C43" s="4" t="s">
        <v>16</v>
      </c>
      <c r="D43" s="4" t="s">
        <v>53</v>
      </c>
      <c r="E43" s="13">
        <v>932</v>
      </c>
      <c r="F43" s="13">
        <v>8</v>
      </c>
      <c r="G43" s="13">
        <v>605863.84</v>
      </c>
      <c r="H43" s="13">
        <v>516640.47</v>
      </c>
      <c r="I43" s="13">
        <v>0</v>
      </c>
      <c r="J43" s="13">
        <v>516078.27</v>
      </c>
      <c r="K43" s="9">
        <v>85.273362741040955</v>
      </c>
    </row>
    <row r="44" spans="1:11" x14ac:dyDescent="0.25">
      <c r="A44" s="10">
        <f t="shared" si="0"/>
        <v>41</v>
      </c>
      <c r="B44" s="4" t="s">
        <v>11</v>
      </c>
      <c r="C44" s="4" t="s">
        <v>16</v>
      </c>
      <c r="D44" s="4" t="s">
        <v>54</v>
      </c>
      <c r="E44" s="13">
        <v>1078</v>
      </c>
      <c r="F44" s="13">
        <v>8</v>
      </c>
      <c r="G44" s="13">
        <v>729979.53000000014</v>
      </c>
      <c r="H44" s="13">
        <v>645952.54</v>
      </c>
      <c r="I44" s="13">
        <v>0</v>
      </c>
      <c r="J44" s="13">
        <v>645952.54</v>
      </c>
      <c r="K44" s="9">
        <v>88.489130647266222</v>
      </c>
    </row>
    <row r="45" spans="1:11" x14ac:dyDescent="0.25">
      <c r="A45" s="10">
        <f t="shared" si="0"/>
        <v>42</v>
      </c>
      <c r="B45" s="4" t="s">
        <v>11</v>
      </c>
      <c r="C45" s="4" t="s">
        <v>16</v>
      </c>
      <c r="D45" s="4" t="s">
        <v>55</v>
      </c>
      <c r="E45" s="13">
        <v>929</v>
      </c>
      <c r="F45" s="13">
        <v>8</v>
      </c>
      <c r="G45" s="13">
        <v>671545.61</v>
      </c>
      <c r="H45" s="13">
        <v>394006.35</v>
      </c>
      <c r="I45" s="13">
        <v>0</v>
      </c>
      <c r="J45" s="13">
        <v>394006.35</v>
      </c>
      <c r="K45" s="9">
        <v>58.671569604929743</v>
      </c>
    </row>
    <row r="46" spans="1:11" x14ac:dyDescent="0.25">
      <c r="A46" s="10">
        <f t="shared" si="0"/>
        <v>43</v>
      </c>
      <c r="B46" s="4" t="s">
        <v>11</v>
      </c>
      <c r="C46" s="4" t="s">
        <v>56</v>
      </c>
      <c r="D46" s="4" t="s">
        <v>57</v>
      </c>
      <c r="E46" s="13">
        <v>565</v>
      </c>
      <c r="F46" s="13">
        <v>8</v>
      </c>
      <c r="G46" s="13">
        <v>386105.16000000003</v>
      </c>
      <c r="H46" s="13">
        <v>352913.27</v>
      </c>
      <c r="I46" s="13">
        <v>0</v>
      </c>
      <c r="J46" s="13">
        <v>352913.27</v>
      </c>
      <c r="K46" s="9">
        <v>91.403406781717194</v>
      </c>
    </row>
    <row r="47" spans="1:11" x14ac:dyDescent="0.25">
      <c r="A47" s="10">
        <f t="shared" si="0"/>
        <v>44</v>
      </c>
      <c r="B47" s="4" t="s">
        <v>11</v>
      </c>
      <c r="C47" s="4" t="s">
        <v>58</v>
      </c>
      <c r="D47" s="4" t="s">
        <v>59</v>
      </c>
      <c r="E47" s="13">
        <v>376.4</v>
      </c>
      <c r="F47" s="13">
        <v>8</v>
      </c>
      <c r="G47" s="13">
        <v>248844.99</v>
      </c>
      <c r="H47" s="13">
        <v>236453.33</v>
      </c>
      <c r="I47" s="13">
        <v>122868.29</v>
      </c>
      <c r="J47" s="13">
        <v>113585.04</v>
      </c>
      <c r="K47" s="9">
        <v>95.020329724138705</v>
      </c>
    </row>
    <row r="48" spans="1:11" x14ac:dyDescent="0.25">
      <c r="A48" s="10">
        <f t="shared" si="0"/>
        <v>45</v>
      </c>
      <c r="B48" s="4" t="s">
        <v>11</v>
      </c>
      <c r="C48" s="4" t="s">
        <v>58</v>
      </c>
      <c r="D48" s="4" t="s">
        <v>60</v>
      </c>
      <c r="E48" s="13">
        <v>418.7</v>
      </c>
      <c r="F48" s="13">
        <v>8</v>
      </c>
      <c r="G48" s="13">
        <v>285543.99</v>
      </c>
      <c r="H48" s="13">
        <v>247278.76</v>
      </c>
      <c r="I48" s="13">
        <v>203912.24</v>
      </c>
      <c r="J48" s="13">
        <v>43366.52</v>
      </c>
      <c r="K48" s="9">
        <v>86.599182143528921</v>
      </c>
    </row>
    <row r="49" spans="1:11" x14ac:dyDescent="0.25">
      <c r="A49" s="10">
        <f t="shared" si="0"/>
        <v>46</v>
      </c>
      <c r="B49" s="4" t="s">
        <v>11</v>
      </c>
      <c r="C49" s="4" t="s">
        <v>58</v>
      </c>
      <c r="D49" s="4" t="s">
        <v>61</v>
      </c>
      <c r="E49" s="13">
        <v>534.6</v>
      </c>
      <c r="F49" s="13">
        <v>8</v>
      </c>
      <c r="G49" s="13">
        <v>358796.12</v>
      </c>
      <c r="H49" s="13">
        <v>328125.11</v>
      </c>
      <c r="I49" s="13">
        <v>154184.42000000001</v>
      </c>
      <c r="J49" s="13">
        <v>173940.69</v>
      </c>
      <c r="K49" s="9">
        <v>91.451688496519964</v>
      </c>
    </row>
    <row r="50" spans="1:11" x14ac:dyDescent="0.25">
      <c r="A50" s="10">
        <f t="shared" si="0"/>
        <v>47</v>
      </c>
      <c r="B50" s="4" t="s">
        <v>11</v>
      </c>
      <c r="C50" s="4" t="s">
        <v>58</v>
      </c>
      <c r="D50" s="4" t="s">
        <v>62</v>
      </c>
      <c r="E50" s="13">
        <v>703.2</v>
      </c>
      <c r="F50" s="13">
        <v>8</v>
      </c>
      <c r="G50" s="13">
        <v>470223.68</v>
      </c>
      <c r="H50" s="13">
        <v>473169.86</v>
      </c>
      <c r="I50" s="13">
        <v>0</v>
      </c>
      <c r="J50" s="13">
        <v>471418.49</v>
      </c>
      <c r="K50" s="9">
        <v>100.62654862468858</v>
      </c>
    </row>
    <row r="51" spans="1:11" x14ac:dyDescent="0.25">
      <c r="A51" s="10">
        <f t="shared" si="0"/>
        <v>48</v>
      </c>
      <c r="B51" s="4" t="s">
        <v>11</v>
      </c>
      <c r="C51" s="4" t="s">
        <v>58</v>
      </c>
      <c r="D51" s="4" t="s">
        <v>63</v>
      </c>
      <c r="E51" s="13">
        <v>706.2</v>
      </c>
      <c r="F51" s="13">
        <v>8</v>
      </c>
      <c r="G51" s="13">
        <v>477101.73</v>
      </c>
      <c r="H51" s="13">
        <v>427089.03</v>
      </c>
      <c r="I51" s="13">
        <v>235557.22</v>
      </c>
      <c r="J51" s="13">
        <v>190521.61</v>
      </c>
      <c r="K51" s="9">
        <v>89.51739286294351</v>
      </c>
    </row>
    <row r="52" spans="1:11" x14ac:dyDescent="0.25">
      <c r="A52" s="10">
        <f t="shared" si="0"/>
        <v>49</v>
      </c>
      <c r="B52" s="4" t="s">
        <v>11</v>
      </c>
      <c r="C52" s="4" t="s">
        <v>58</v>
      </c>
      <c r="D52" s="4" t="s">
        <v>64</v>
      </c>
      <c r="E52" s="13">
        <v>681.4</v>
      </c>
      <c r="F52" s="13">
        <v>8</v>
      </c>
      <c r="G52" s="13">
        <v>457752.34</v>
      </c>
      <c r="H52" s="13">
        <v>456500.61</v>
      </c>
      <c r="I52" s="13">
        <v>0</v>
      </c>
      <c r="J52" s="13">
        <v>456500.61</v>
      </c>
      <c r="K52" s="9">
        <v>99.726548639816883</v>
      </c>
    </row>
    <row r="53" spans="1:11" x14ac:dyDescent="0.25">
      <c r="A53" s="10">
        <f t="shared" si="0"/>
        <v>50</v>
      </c>
      <c r="B53" s="4" t="s">
        <v>11</v>
      </c>
      <c r="C53" s="4" t="s">
        <v>58</v>
      </c>
      <c r="D53" s="4" t="s">
        <v>65</v>
      </c>
      <c r="E53" s="13">
        <v>713.2</v>
      </c>
      <c r="F53" s="13">
        <v>8</v>
      </c>
      <c r="G53" s="13">
        <v>481025.32</v>
      </c>
      <c r="H53" s="13">
        <v>442919.15</v>
      </c>
      <c r="I53" s="13">
        <v>223675.94</v>
      </c>
      <c r="J53" s="13">
        <v>213465.53</v>
      </c>
      <c r="K53" s="9">
        <v>92.078136344257317</v>
      </c>
    </row>
    <row r="54" spans="1:11" x14ac:dyDescent="0.25">
      <c r="A54" s="10">
        <f t="shared" si="0"/>
        <v>51</v>
      </c>
      <c r="B54" s="4" t="s">
        <v>11</v>
      </c>
      <c r="C54" s="4" t="s">
        <v>58</v>
      </c>
      <c r="D54" s="4" t="s">
        <v>66</v>
      </c>
      <c r="E54" s="13">
        <v>703.5</v>
      </c>
      <c r="F54" s="13">
        <v>8</v>
      </c>
      <c r="G54" s="13">
        <v>474988.51999999996</v>
      </c>
      <c r="H54" s="13">
        <v>450527.71</v>
      </c>
      <c r="I54" s="13">
        <v>366409.57</v>
      </c>
      <c r="J54" s="13">
        <v>84118.14</v>
      </c>
      <c r="K54" s="9">
        <v>94.850231327696093</v>
      </c>
    </row>
    <row r="55" spans="1:11" x14ac:dyDescent="0.25">
      <c r="A55" s="10">
        <f t="shared" si="0"/>
        <v>52</v>
      </c>
      <c r="B55" s="4" t="s">
        <v>11</v>
      </c>
      <c r="C55" s="4" t="s">
        <v>58</v>
      </c>
      <c r="D55" s="4" t="s">
        <v>67</v>
      </c>
      <c r="E55" s="13">
        <v>721.2</v>
      </c>
      <c r="F55" s="13">
        <v>8</v>
      </c>
      <c r="G55" s="13">
        <v>483889.64</v>
      </c>
      <c r="H55" s="13">
        <v>461386.77</v>
      </c>
      <c r="I55" s="13">
        <v>349739.24</v>
      </c>
      <c r="J55" s="13">
        <v>109750.08</v>
      </c>
      <c r="K55" s="9">
        <v>95.349586323030195</v>
      </c>
    </row>
    <row r="56" spans="1:11" x14ac:dyDescent="0.25">
      <c r="A56" s="10">
        <f t="shared" si="0"/>
        <v>53</v>
      </c>
      <c r="B56" s="4" t="s">
        <v>11</v>
      </c>
      <c r="C56" s="4" t="s">
        <v>58</v>
      </c>
      <c r="D56" s="4" t="s">
        <v>68</v>
      </c>
      <c r="E56" s="13">
        <v>2701.9</v>
      </c>
      <c r="F56" s="13">
        <v>8</v>
      </c>
      <c r="G56" s="13">
        <v>1798523.86</v>
      </c>
      <c r="H56" s="13">
        <v>1762804.92</v>
      </c>
      <c r="I56" s="13">
        <v>0</v>
      </c>
      <c r="J56" s="13">
        <v>1762804.92</v>
      </c>
      <c r="K56" s="9">
        <v>98.01398575829846</v>
      </c>
    </row>
    <row r="57" spans="1:11" x14ac:dyDescent="0.25">
      <c r="A57" s="10">
        <f t="shared" si="0"/>
        <v>54</v>
      </c>
      <c r="B57" s="4" t="s">
        <v>11</v>
      </c>
      <c r="C57" s="4" t="s">
        <v>58</v>
      </c>
      <c r="D57" s="4" t="s">
        <v>69</v>
      </c>
      <c r="E57" s="13">
        <v>333.1</v>
      </c>
      <c r="F57" s="13">
        <v>8</v>
      </c>
      <c r="G57" s="13">
        <v>163048.79999999999</v>
      </c>
      <c r="H57" s="13">
        <v>159263.26999999999</v>
      </c>
      <c r="I57" s="13">
        <v>0</v>
      </c>
      <c r="J57" s="13">
        <v>159263.26999999999</v>
      </c>
      <c r="K57" s="9">
        <v>97.678284047475358</v>
      </c>
    </row>
    <row r="58" spans="1:11" x14ac:dyDescent="0.25">
      <c r="A58" s="10">
        <f t="shared" si="0"/>
        <v>55</v>
      </c>
      <c r="B58" s="4" t="s">
        <v>11</v>
      </c>
      <c r="C58" s="4" t="s">
        <v>58</v>
      </c>
      <c r="D58" s="4" t="s">
        <v>70</v>
      </c>
      <c r="E58" s="13">
        <v>881.1</v>
      </c>
      <c r="F58" s="13">
        <v>8</v>
      </c>
      <c r="G58" s="13">
        <v>587571.01</v>
      </c>
      <c r="H58" s="13">
        <v>546214.85</v>
      </c>
      <c r="I58" s="13">
        <v>273653.33</v>
      </c>
      <c r="J58" s="13">
        <v>272561.52</v>
      </c>
      <c r="K58" s="9">
        <v>92.961504346512939</v>
      </c>
    </row>
    <row r="59" spans="1:11" x14ac:dyDescent="0.25">
      <c r="A59" s="10">
        <f t="shared" si="0"/>
        <v>56</v>
      </c>
      <c r="B59" s="4" t="s">
        <v>11</v>
      </c>
      <c r="C59" s="4" t="s">
        <v>58</v>
      </c>
      <c r="D59" s="4" t="s">
        <v>71</v>
      </c>
      <c r="E59" s="13">
        <v>1325.6</v>
      </c>
      <c r="F59" s="13">
        <v>8</v>
      </c>
      <c r="G59" s="13">
        <v>881888.09</v>
      </c>
      <c r="H59" s="13">
        <v>878859.18</v>
      </c>
      <c r="I59" s="13">
        <v>0</v>
      </c>
      <c r="J59" s="13">
        <v>878859.18</v>
      </c>
      <c r="K59" s="9">
        <v>99.656542589207675</v>
      </c>
    </row>
    <row r="60" spans="1:11" x14ac:dyDescent="0.25">
      <c r="A60" s="10">
        <f t="shared" si="0"/>
        <v>57</v>
      </c>
      <c r="B60" s="4" t="s">
        <v>11</v>
      </c>
      <c r="C60" s="4" t="s">
        <v>58</v>
      </c>
      <c r="D60" s="4" t="s">
        <v>72</v>
      </c>
      <c r="E60" s="13">
        <v>1316.9</v>
      </c>
      <c r="F60" s="13">
        <v>8</v>
      </c>
      <c r="G60" s="13">
        <v>896108.48</v>
      </c>
      <c r="H60" s="13">
        <v>780970.93</v>
      </c>
      <c r="I60" s="13">
        <v>0</v>
      </c>
      <c r="J60" s="13">
        <v>780651.71</v>
      </c>
      <c r="K60" s="9">
        <v>87.15138260939122</v>
      </c>
    </row>
    <row r="61" spans="1:11" x14ac:dyDescent="0.25">
      <c r="A61" s="10">
        <f t="shared" si="0"/>
        <v>58</v>
      </c>
      <c r="B61" s="4" t="s">
        <v>11</v>
      </c>
      <c r="C61" s="4" t="s">
        <v>58</v>
      </c>
      <c r="D61" s="4" t="s">
        <v>73</v>
      </c>
      <c r="E61" s="13">
        <v>3340.4</v>
      </c>
      <c r="F61" s="13">
        <v>8</v>
      </c>
      <c r="G61" s="13">
        <v>1370812.93</v>
      </c>
      <c r="H61" s="13">
        <v>1315859.72</v>
      </c>
      <c r="I61" s="13">
        <v>0</v>
      </c>
      <c r="J61" s="13">
        <v>1315859.72</v>
      </c>
      <c r="K61" s="9">
        <v>95.991195530961321</v>
      </c>
    </row>
    <row r="62" spans="1:11" x14ac:dyDescent="0.25">
      <c r="A62" s="10">
        <f t="shared" si="0"/>
        <v>59</v>
      </c>
      <c r="B62" s="4" t="s">
        <v>11</v>
      </c>
      <c r="C62" s="4" t="s">
        <v>58</v>
      </c>
      <c r="D62" s="4" t="s">
        <v>74</v>
      </c>
      <c r="E62" s="13">
        <v>926.01</v>
      </c>
      <c r="F62" s="13">
        <v>8</v>
      </c>
      <c r="G62" s="13">
        <v>510840.33999999997</v>
      </c>
      <c r="H62" s="13">
        <v>506317.06</v>
      </c>
      <c r="I62" s="13">
        <v>0</v>
      </c>
      <c r="J62" s="13">
        <v>506317.06</v>
      </c>
      <c r="K62" s="9">
        <v>99.114541345736328</v>
      </c>
    </row>
    <row r="63" spans="1:11" x14ac:dyDescent="0.25">
      <c r="A63" s="10">
        <f t="shared" si="0"/>
        <v>60</v>
      </c>
      <c r="B63" s="4" t="s">
        <v>11</v>
      </c>
      <c r="C63" s="4" t="s">
        <v>75</v>
      </c>
      <c r="D63" s="4" t="s">
        <v>76</v>
      </c>
      <c r="E63" s="13">
        <v>853.48</v>
      </c>
      <c r="F63" s="13">
        <v>17.79</v>
      </c>
      <c r="G63" s="13">
        <v>710109.98</v>
      </c>
      <c r="H63" s="13">
        <v>348521.41</v>
      </c>
      <c r="I63" s="13">
        <v>0</v>
      </c>
      <c r="J63" s="13">
        <v>338606.54</v>
      </c>
      <c r="K63" s="9">
        <v>49.079919986478707</v>
      </c>
    </row>
    <row r="64" spans="1:11" x14ac:dyDescent="0.25">
      <c r="A64" s="10">
        <f t="shared" si="0"/>
        <v>61</v>
      </c>
      <c r="B64" s="4" t="s">
        <v>11</v>
      </c>
      <c r="C64" s="4" t="s">
        <v>77</v>
      </c>
      <c r="D64" s="4" t="s">
        <v>78</v>
      </c>
      <c r="E64" s="13">
        <v>933.99</v>
      </c>
      <c r="F64" s="13">
        <v>8</v>
      </c>
      <c r="G64" s="13">
        <v>670809.37</v>
      </c>
      <c r="H64" s="13">
        <v>357531.14</v>
      </c>
      <c r="I64" s="13">
        <v>0</v>
      </c>
      <c r="J64" s="13">
        <v>357407.14</v>
      </c>
      <c r="K64" s="9">
        <v>53.298471367506394</v>
      </c>
    </row>
    <row r="65" spans="1:11" x14ac:dyDescent="0.25">
      <c r="A65" s="10">
        <f t="shared" si="0"/>
        <v>62</v>
      </c>
      <c r="B65" s="4" t="s">
        <v>11</v>
      </c>
      <c r="C65" s="4" t="s">
        <v>77</v>
      </c>
      <c r="D65" s="4" t="s">
        <v>79</v>
      </c>
      <c r="E65" s="13">
        <v>743.28</v>
      </c>
      <c r="F65" s="13">
        <v>8</v>
      </c>
      <c r="G65" s="13">
        <v>522869.81</v>
      </c>
      <c r="H65" s="13">
        <v>410023.9</v>
      </c>
      <c r="I65" s="13">
        <v>1680384.12</v>
      </c>
      <c r="J65" s="13">
        <v>-1278847.56</v>
      </c>
      <c r="K65" s="9">
        <v>78.417971770066444</v>
      </c>
    </row>
    <row r="66" spans="1:11" x14ac:dyDescent="0.25">
      <c r="A66" s="10">
        <f t="shared" si="0"/>
        <v>63</v>
      </c>
      <c r="B66" s="4" t="s">
        <v>11</v>
      </c>
      <c r="C66" s="4" t="s">
        <v>77</v>
      </c>
      <c r="D66" s="4" t="s">
        <v>80</v>
      </c>
      <c r="E66" s="13">
        <v>933.87</v>
      </c>
      <c r="F66" s="13">
        <v>8</v>
      </c>
      <c r="G66" s="13">
        <v>669225.47</v>
      </c>
      <c r="H66" s="13">
        <v>320556.28000000003</v>
      </c>
      <c r="I66" s="13">
        <v>0</v>
      </c>
      <c r="J66" s="13">
        <v>316635.43</v>
      </c>
      <c r="K66" s="9">
        <v>47.8995935405746</v>
      </c>
    </row>
    <row r="67" spans="1:11" x14ac:dyDescent="0.25">
      <c r="A67" s="10">
        <f t="shared" si="0"/>
        <v>64</v>
      </c>
      <c r="B67" s="4" t="s">
        <v>11</v>
      </c>
      <c r="C67" s="4" t="s">
        <v>77</v>
      </c>
      <c r="D67" s="4" t="s">
        <v>81</v>
      </c>
      <c r="E67" s="13">
        <v>720.58</v>
      </c>
      <c r="F67" s="13">
        <v>8</v>
      </c>
      <c r="G67" s="13">
        <v>510022.93</v>
      </c>
      <c r="H67" s="13">
        <v>338551.32</v>
      </c>
      <c r="I67" s="13">
        <v>1518535.36</v>
      </c>
      <c r="J67" s="13">
        <v>-1186104.7</v>
      </c>
      <c r="K67" s="9">
        <v>66.379627284600716</v>
      </c>
    </row>
    <row r="68" spans="1:11" x14ac:dyDescent="0.25">
      <c r="A68" s="10">
        <f t="shared" si="0"/>
        <v>65</v>
      </c>
      <c r="B68" s="4" t="s">
        <v>11</v>
      </c>
      <c r="C68" s="4" t="s">
        <v>82</v>
      </c>
      <c r="D68" s="4" t="s">
        <v>83</v>
      </c>
      <c r="E68" s="13">
        <v>196.5</v>
      </c>
      <c r="F68" s="13">
        <v>8</v>
      </c>
      <c r="G68" s="13">
        <v>258750.84999999998</v>
      </c>
      <c r="H68" s="13">
        <v>121674.75</v>
      </c>
      <c r="I68" s="13">
        <v>0</v>
      </c>
      <c r="J68" s="13">
        <v>121674.75</v>
      </c>
      <c r="K68" s="9">
        <v>47.023903496355665</v>
      </c>
    </row>
    <row r="69" spans="1:11" x14ac:dyDescent="0.25">
      <c r="A69" s="10">
        <f t="shared" si="0"/>
        <v>66</v>
      </c>
      <c r="B69" s="4" t="s">
        <v>11</v>
      </c>
      <c r="C69" s="4" t="s">
        <v>82</v>
      </c>
      <c r="D69" s="4" t="s">
        <v>84</v>
      </c>
      <c r="E69" s="13">
        <v>220.4</v>
      </c>
      <c r="F69" s="13">
        <v>8</v>
      </c>
      <c r="G69" s="13">
        <v>226401.8</v>
      </c>
      <c r="H69" s="13">
        <v>29822.34</v>
      </c>
      <c r="I69" s="13">
        <v>0</v>
      </c>
      <c r="J69" s="13">
        <v>29822.34</v>
      </c>
      <c r="K69" s="9">
        <v>13.172306933955472</v>
      </c>
    </row>
    <row r="70" spans="1:11" x14ac:dyDescent="0.25">
      <c r="A70" s="10">
        <f t="shared" ref="A70:A90" si="1">A69+1</f>
        <v>67</v>
      </c>
      <c r="B70" s="4" t="s">
        <v>11</v>
      </c>
      <c r="C70" s="4" t="s">
        <v>82</v>
      </c>
      <c r="D70" s="4" t="s">
        <v>85</v>
      </c>
      <c r="E70" s="13">
        <v>215.3</v>
      </c>
      <c r="F70" s="13">
        <v>8</v>
      </c>
      <c r="G70" s="13">
        <v>288694.81</v>
      </c>
      <c r="H70" s="13">
        <v>34329.370000000003</v>
      </c>
      <c r="I70" s="13">
        <v>0</v>
      </c>
      <c r="J70" s="13">
        <v>34329.370000000003</v>
      </c>
      <c r="K70" s="9">
        <v>11.891232128488905</v>
      </c>
    </row>
    <row r="71" spans="1:11" x14ac:dyDescent="0.25">
      <c r="A71" s="10">
        <f t="shared" si="1"/>
        <v>68</v>
      </c>
      <c r="B71" s="4" t="s">
        <v>11</v>
      </c>
      <c r="C71" s="4" t="s">
        <v>82</v>
      </c>
      <c r="D71" s="4" t="s">
        <v>86</v>
      </c>
      <c r="E71" s="13">
        <v>257.39999999999998</v>
      </c>
      <c r="F71" s="13">
        <v>8</v>
      </c>
      <c r="G71" s="13">
        <v>241660.06000000003</v>
      </c>
      <c r="H71" s="13">
        <v>35851.18</v>
      </c>
      <c r="I71" s="13">
        <v>0</v>
      </c>
      <c r="J71" s="13">
        <v>35851.18</v>
      </c>
      <c r="K71" s="9">
        <v>14.835376602985201</v>
      </c>
    </row>
    <row r="72" spans="1:11" x14ac:dyDescent="0.25">
      <c r="A72" s="10">
        <f t="shared" si="1"/>
        <v>69</v>
      </c>
      <c r="B72" s="4" t="s">
        <v>11</v>
      </c>
      <c r="C72" s="4" t="s">
        <v>82</v>
      </c>
      <c r="D72" s="4" t="s">
        <v>87</v>
      </c>
      <c r="E72" s="13">
        <v>248.6</v>
      </c>
      <c r="F72" s="13">
        <v>8</v>
      </c>
      <c r="G72" s="13">
        <v>269384.04000000004</v>
      </c>
      <c r="H72" s="13">
        <v>127363.53</v>
      </c>
      <c r="I72" s="13">
        <v>0</v>
      </c>
      <c r="J72" s="13">
        <v>127363.53</v>
      </c>
      <c r="K72" s="9">
        <v>47.279538164176309</v>
      </c>
    </row>
    <row r="73" spans="1:11" x14ac:dyDescent="0.25">
      <c r="A73" s="10">
        <f t="shared" si="1"/>
        <v>70</v>
      </c>
      <c r="B73" s="4" t="s">
        <v>11</v>
      </c>
      <c r="C73" s="4" t="s">
        <v>82</v>
      </c>
      <c r="D73" s="4" t="s">
        <v>88</v>
      </c>
      <c r="E73" s="13">
        <v>190</v>
      </c>
      <c r="F73" s="13">
        <v>8</v>
      </c>
      <c r="G73" s="13">
        <v>249933.30000000002</v>
      </c>
      <c r="H73" s="13">
        <v>36702.89</v>
      </c>
      <c r="I73" s="13">
        <v>0</v>
      </c>
      <c r="J73" s="13">
        <v>36702.89</v>
      </c>
      <c r="K73" s="9">
        <v>14.685073977737259</v>
      </c>
    </row>
    <row r="74" spans="1:11" x14ac:dyDescent="0.25">
      <c r="A74" s="10">
        <f t="shared" si="1"/>
        <v>71</v>
      </c>
      <c r="B74" s="4" t="s">
        <v>11</v>
      </c>
      <c r="C74" s="4" t="s">
        <v>82</v>
      </c>
      <c r="D74" s="4" t="s">
        <v>89</v>
      </c>
      <c r="E74" s="13">
        <v>372.2</v>
      </c>
      <c r="F74" s="13">
        <v>8</v>
      </c>
      <c r="G74" s="13">
        <v>404376.79</v>
      </c>
      <c r="H74" s="13">
        <v>21817.87</v>
      </c>
      <c r="I74" s="13">
        <v>0</v>
      </c>
      <c r="J74" s="13">
        <v>21817.87</v>
      </c>
      <c r="K74" s="9">
        <v>5.3954308307358589</v>
      </c>
    </row>
    <row r="75" spans="1:11" x14ac:dyDescent="0.25">
      <c r="A75" s="10">
        <f t="shared" si="1"/>
        <v>72</v>
      </c>
      <c r="B75" s="4" t="s">
        <v>11</v>
      </c>
      <c r="C75" s="4" t="s">
        <v>90</v>
      </c>
      <c r="D75" s="4" t="s">
        <v>91</v>
      </c>
      <c r="E75" s="13">
        <v>386.95</v>
      </c>
      <c r="F75" s="13">
        <v>8</v>
      </c>
      <c r="G75" s="13">
        <v>293550.48</v>
      </c>
      <c r="H75" s="13">
        <v>131474.29</v>
      </c>
      <c r="I75" s="13">
        <v>142133.66</v>
      </c>
      <c r="J75" s="13">
        <v>-10659.37</v>
      </c>
      <c r="K75" s="9">
        <v>44.787625624049404</v>
      </c>
    </row>
    <row r="76" spans="1:11" x14ac:dyDescent="0.25">
      <c r="A76" s="10">
        <f t="shared" si="1"/>
        <v>73</v>
      </c>
      <c r="B76" s="4" t="s">
        <v>11</v>
      </c>
      <c r="C76" s="4" t="s">
        <v>90</v>
      </c>
      <c r="D76" s="4" t="s">
        <v>92</v>
      </c>
      <c r="E76" s="13">
        <v>546.91999999999996</v>
      </c>
      <c r="F76" s="13">
        <v>8</v>
      </c>
      <c r="G76" s="13">
        <v>398508.56</v>
      </c>
      <c r="H76" s="13">
        <v>331328.33</v>
      </c>
      <c r="I76" s="13">
        <v>121625.2</v>
      </c>
      <c r="J76" s="13">
        <v>209703.13</v>
      </c>
      <c r="K76" s="9">
        <v>83.14208608216596</v>
      </c>
    </row>
    <row r="77" spans="1:11" x14ac:dyDescent="0.25">
      <c r="A77" s="10">
        <f t="shared" si="1"/>
        <v>74</v>
      </c>
      <c r="B77" s="4" t="s">
        <v>11</v>
      </c>
      <c r="C77" s="4" t="s">
        <v>90</v>
      </c>
      <c r="D77" s="4" t="s">
        <v>93</v>
      </c>
      <c r="E77" s="13">
        <v>441.83</v>
      </c>
      <c r="F77" s="13">
        <v>8</v>
      </c>
      <c r="G77" s="13">
        <v>344292.55</v>
      </c>
      <c r="H77" s="13">
        <v>252130.83</v>
      </c>
      <c r="I77" s="13">
        <v>0</v>
      </c>
      <c r="J77" s="13">
        <v>252130.83</v>
      </c>
      <c r="K77" s="9">
        <v>73.231567165772248</v>
      </c>
    </row>
    <row r="78" spans="1:11" x14ac:dyDescent="0.25">
      <c r="A78" s="10">
        <f t="shared" si="1"/>
        <v>75</v>
      </c>
      <c r="B78" s="4" t="s">
        <v>11</v>
      </c>
      <c r="C78" s="4" t="s">
        <v>90</v>
      </c>
      <c r="D78" s="4" t="s">
        <v>94</v>
      </c>
      <c r="E78" s="13">
        <v>331.19</v>
      </c>
      <c r="F78" s="13">
        <v>8</v>
      </c>
      <c r="G78" s="13">
        <v>278723.52</v>
      </c>
      <c r="H78" s="13">
        <v>144299.46</v>
      </c>
      <c r="I78" s="13">
        <v>0</v>
      </c>
      <c r="J78" s="13">
        <v>144299.46</v>
      </c>
      <c r="K78" s="9">
        <v>51.771540485711419</v>
      </c>
    </row>
    <row r="79" spans="1:11" x14ac:dyDescent="0.25">
      <c r="A79" s="10">
        <f t="shared" si="1"/>
        <v>76</v>
      </c>
      <c r="B79" s="4" t="s">
        <v>11</v>
      </c>
      <c r="C79" s="4" t="s">
        <v>90</v>
      </c>
      <c r="D79" s="4" t="s">
        <v>95</v>
      </c>
      <c r="E79" s="13">
        <v>361.87</v>
      </c>
      <c r="F79" s="13">
        <v>8</v>
      </c>
      <c r="G79" s="13">
        <v>274632.45</v>
      </c>
      <c r="H79" s="13">
        <v>133547.14000000001</v>
      </c>
      <c r="I79" s="13">
        <v>92419.34</v>
      </c>
      <c r="J79" s="13">
        <v>41127.800000000003</v>
      </c>
      <c r="K79" s="9">
        <v>48.627589347143797</v>
      </c>
    </row>
    <row r="80" spans="1:11" x14ac:dyDescent="0.25">
      <c r="A80" s="10">
        <f t="shared" si="1"/>
        <v>77</v>
      </c>
      <c r="B80" s="4" t="s">
        <v>11</v>
      </c>
      <c r="C80" s="4" t="s">
        <v>90</v>
      </c>
      <c r="D80" s="4" t="s">
        <v>96</v>
      </c>
      <c r="E80" s="13">
        <v>581.36</v>
      </c>
      <c r="F80" s="13">
        <v>8</v>
      </c>
      <c r="G80" s="13">
        <v>414358.89999999997</v>
      </c>
      <c r="H80" s="13">
        <v>289412.7</v>
      </c>
      <c r="I80" s="13">
        <v>0</v>
      </c>
      <c r="J80" s="13">
        <v>289412.7</v>
      </c>
      <c r="K80" s="9">
        <v>69.845899291652728</v>
      </c>
    </row>
    <row r="81" spans="1:11" x14ac:dyDescent="0.25">
      <c r="A81" s="10">
        <f t="shared" si="1"/>
        <v>78</v>
      </c>
      <c r="B81" s="4" t="s">
        <v>11</v>
      </c>
      <c r="C81" s="4" t="s">
        <v>90</v>
      </c>
      <c r="D81" s="4" t="s">
        <v>97</v>
      </c>
      <c r="E81" s="13">
        <v>313.2</v>
      </c>
      <c r="F81" s="13">
        <v>8</v>
      </c>
      <c r="G81" s="13">
        <v>238440.54</v>
      </c>
      <c r="H81" s="13">
        <v>96081.75</v>
      </c>
      <c r="I81" s="13">
        <v>0</v>
      </c>
      <c r="J81" s="13">
        <v>94306.3</v>
      </c>
      <c r="K81" s="9">
        <v>40.29589515272864</v>
      </c>
    </row>
    <row r="82" spans="1:11" x14ac:dyDescent="0.25">
      <c r="A82" s="10">
        <f t="shared" si="1"/>
        <v>79</v>
      </c>
      <c r="B82" s="4" t="s">
        <v>11</v>
      </c>
      <c r="C82" s="4" t="s">
        <v>90</v>
      </c>
      <c r="D82" s="4" t="s">
        <v>98</v>
      </c>
      <c r="E82" s="13">
        <v>602.73</v>
      </c>
      <c r="F82" s="13">
        <v>8</v>
      </c>
      <c r="G82" s="13">
        <v>435696.23000000004</v>
      </c>
      <c r="H82" s="13">
        <v>187961.78</v>
      </c>
      <c r="I82" s="13">
        <v>0</v>
      </c>
      <c r="J82" s="13">
        <v>187961.78</v>
      </c>
      <c r="K82" s="9">
        <v>43.140556896716774</v>
      </c>
    </row>
    <row r="83" spans="1:11" x14ac:dyDescent="0.25">
      <c r="A83" s="10">
        <f t="shared" si="1"/>
        <v>80</v>
      </c>
      <c r="B83" s="4" t="s">
        <v>11</v>
      </c>
      <c r="C83" s="4" t="s">
        <v>90</v>
      </c>
      <c r="D83" s="4" t="s">
        <v>99</v>
      </c>
      <c r="E83" s="13">
        <v>573.45000000000005</v>
      </c>
      <c r="F83" s="13">
        <v>8</v>
      </c>
      <c r="G83" s="13">
        <v>403616.44</v>
      </c>
      <c r="H83" s="13">
        <v>288537.5</v>
      </c>
      <c r="I83" s="13">
        <v>192618.88</v>
      </c>
      <c r="J83" s="13">
        <v>95918.62</v>
      </c>
      <c r="K83" s="9">
        <v>71.488044441400859</v>
      </c>
    </row>
    <row r="84" spans="1:11" x14ac:dyDescent="0.25">
      <c r="A84" s="10">
        <f t="shared" si="1"/>
        <v>81</v>
      </c>
      <c r="B84" s="4" t="s">
        <v>11</v>
      </c>
      <c r="C84" s="4" t="s">
        <v>90</v>
      </c>
      <c r="D84" s="4" t="s">
        <v>100</v>
      </c>
      <c r="E84" s="13">
        <v>396.25</v>
      </c>
      <c r="F84" s="13">
        <v>8</v>
      </c>
      <c r="G84" s="13">
        <v>266865.23</v>
      </c>
      <c r="H84" s="13">
        <v>187409.96</v>
      </c>
      <c r="I84" s="13">
        <v>0</v>
      </c>
      <c r="J84" s="13">
        <v>187409.96</v>
      </c>
      <c r="K84" s="9">
        <v>70.226443512330178</v>
      </c>
    </row>
    <row r="85" spans="1:11" x14ac:dyDescent="0.25">
      <c r="A85" s="10">
        <f t="shared" si="1"/>
        <v>82</v>
      </c>
      <c r="B85" s="4" t="s">
        <v>11</v>
      </c>
      <c r="C85" s="4" t="s">
        <v>90</v>
      </c>
      <c r="D85" s="4" t="s">
        <v>101</v>
      </c>
      <c r="E85" s="13">
        <v>379.93</v>
      </c>
      <c r="F85" s="13">
        <v>8</v>
      </c>
      <c r="G85" s="13">
        <v>247672.06999999998</v>
      </c>
      <c r="H85" s="13">
        <v>246724.61</v>
      </c>
      <c r="I85" s="13">
        <v>0</v>
      </c>
      <c r="J85" s="13">
        <v>246724.61</v>
      </c>
      <c r="K85" s="9">
        <v>99.617453837245364</v>
      </c>
    </row>
    <row r="86" spans="1:11" x14ac:dyDescent="0.25">
      <c r="A86" s="10">
        <f t="shared" si="1"/>
        <v>83</v>
      </c>
      <c r="B86" s="4" t="s">
        <v>11</v>
      </c>
      <c r="C86" s="4" t="s">
        <v>90</v>
      </c>
      <c r="D86" s="4" t="s">
        <v>102</v>
      </c>
      <c r="E86" s="13">
        <v>471.05</v>
      </c>
      <c r="F86" s="13">
        <v>8</v>
      </c>
      <c r="G86" s="13">
        <v>321307.11000000004</v>
      </c>
      <c r="H86" s="13">
        <v>230793.33</v>
      </c>
      <c r="I86" s="13">
        <v>349573.66</v>
      </c>
      <c r="J86" s="13">
        <v>-118780.33</v>
      </c>
      <c r="K86" s="9">
        <v>71.829512269429699</v>
      </c>
    </row>
    <row r="87" spans="1:11" x14ac:dyDescent="0.25">
      <c r="A87" s="10">
        <f t="shared" si="1"/>
        <v>84</v>
      </c>
      <c r="B87" s="4" t="s">
        <v>11</v>
      </c>
      <c r="C87" s="4" t="s">
        <v>90</v>
      </c>
      <c r="D87" s="4" t="s">
        <v>103</v>
      </c>
      <c r="E87" s="13">
        <v>401.11</v>
      </c>
      <c r="F87" s="13">
        <v>8</v>
      </c>
      <c r="G87" s="13">
        <v>285313.14</v>
      </c>
      <c r="H87" s="13">
        <v>179234.92</v>
      </c>
      <c r="I87" s="13">
        <v>144989.45000000001</v>
      </c>
      <c r="J87" s="13">
        <v>34245.47</v>
      </c>
      <c r="K87" s="9">
        <v>62.820422501396187</v>
      </c>
    </row>
    <row r="88" spans="1:11" x14ac:dyDescent="0.25">
      <c r="A88" s="10">
        <f t="shared" si="1"/>
        <v>85</v>
      </c>
      <c r="B88" s="4" t="s">
        <v>11</v>
      </c>
      <c r="C88" s="4" t="s">
        <v>90</v>
      </c>
      <c r="D88" s="4" t="s">
        <v>104</v>
      </c>
      <c r="E88" s="13">
        <v>366.59</v>
      </c>
      <c r="F88" s="13">
        <v>8</v>
      </c>
      <c r="G88" s="13">
        <v>279088.62999999995</v>
      </c>
      <c r="H88" s="13">
        <v>207795.14</v>
      </c>
      <c r="I88" s="13">
        <v>79866.399999999994</v>
      </c>
      <c r="J88" s="13">
        <v>127370.1</v>
      </c>
      <c r="K88" s="9">
        <v>74.454892698423464</v>
      </c>
    </row>
    <row r="89" spans="1:11" x14ac:dyDescent="0.25">
      <c r="A89" s="10">
        <f t="shared" si="1"/>
        <v>86</v>
      </c>
      <c r="B89" s="4" t="s">
        <v>11</v>
      </c>
      <c r="C89" s="4" t="s">
        <v>90</v>
      </c>
      <c r="D89" s="4" t="s">
        <v>105</v>
      </c>
      <c r="E89" s="13">
        <v>361.47</v>
      </c>
      <c r="F89" s="13">
        <v>8</v>
      </c>
      <c r="G89" s="13">
        <v>270978.06</v>
      </c>
      <c r="H89" s="13">
        <v>152692.43</v>
      </c>
      <c r="I89" s="13">
        <v>104045.27</v>
      </c>
      <c r="J89" s="13">
        <v>48090.080000000002</v>
      </c>
      <c r="K89" s="9">
        <v>56.348632062684331</v>
      </c>
    </row>
    <row r="90" spans="1:11" x14ac:dyDescent="0.25">
      <c r="A90" s="20">
        <f t="shared" si="1"/>
        <v>87</v>
      </c>
      <c r="B90" s="17" t="s">
        <v>11</v>
      </c>
      <c r="C90" s="17" t="s">
        <v>90</v>
      </c>
      <c r="D90" s="17" t="s">
        <v>106</v>
      </c>
      <c r="E90" s="13">
        <v>392.64</v>
      </c>
      <c r="F90" s="13">
        <v>8</v>
      </c>
      <c r="G90" s="13">
        <v>269240.86</v>
      </c>
      <c r="H90" s="13">
        <v>198125.92</v>
      </c>
      <c r="I90" s="13">
        <v>77009.919999999998</v>
      </c>
      <c r="J90" s="13">
        <v>120754.39</v>
      </c>
      <c r="K90" s="9">
        <v>73.586869392706603</v>
      </c>
    </row>
    <row r="91" spans="1:11" s="7" customFormat="1" x14ac:dyDescent="0.25">
      <c r="A91" s="23" t="s">
        <v>107</v>
      </c>
      <c r="B91" s="27"/>
      <c r="C91" s="27"/>
      <c r="D91" s="27"/>
      <c r="E91" s="28">
        <v>63542.509999999987</v>
      </c>
      <c r="F91" s="29"/>
      <c r="G91" s="14">
        <v>42106726.020000003</v>
      </c>
      <c r="H91" s="14">
        <v>33881784.040000007</v>
      </c>
      <c r="I91" s="14">
        <v>10512679.720000001</v>
      </c>
      <c r="J91" s="14">
        <v>26703359.550000001</v>
      </c>
      <c r="K91" s="16">
        <v>80.466441451436324</v>
      </c>
    </row>
    <row r="92" spans="1:11" x14ac:dyDescent="0.25">
      <c r="A92" s="21">
        <v>1</v>
      </c>
      <c r="B92" s="22" t="s">
        <v>109</v>
      </c>
      <c r="C92" s="18" t="s">
        <v>110</v>
      </c>
      <c r="D92" s="18" t="s">
        <v>111</v>
      </c>
      <c r="E92" s="19">
        <v>1458.2</v>
      </c>
      <c r="F92" s="13">
        <v>8</v>
      </c>
      <c r="G92" s="13">
        <v>696221.04</v>
      </c>
      <c r="H92" s="13">
        <v>635509.48</v>
      </c>
      <c r="I92" s="13"/>
      <c r="J92" s="13">
        <v>666857.09</v>
      </c>
      <c r="K92" s="9">
        <f t="shared" ref="K92:K93" si="2">H92/G92*100</f>
        <v>91.2798441138751</v>
      </c>
    </row>
    <row r="93" spans="1:11" s="15" customFormat="1" x14ac:dyDescent="0.25">
      <c r="A93" s="23" t="s">
        <v>108</v>
      </c>
      <c r="B93" s="23"/>
      <c r="C93" s="23"/>
      <c r="D93" s="23"/>
      <c r="E93" s="24">
        <f>SUM(E92:E92)</f>
        <v>1458.2</v>
      </c>
      <c r="F93" s="14"/>
      <c r="G93" s="14">
        <f>SUM(G92:G92)</f>
        <v>696221.04</v>
      </c>
      <c r="H93" s="14">
        <f>SUM(H92:H92)</f>
        <v>635509.48</v>
      </c>
      <c r="I93" s="14">
        <f>SUM(I92:I92)</f>
        <v>0</v>
      </c>
      <c r="J93" s="14">
        <f>SUM(J92:J92)</f>
        <v>666857.09</v>
      </c>
      <c r="K93" s="16">
        <f t="shared" si="2"/>
        <v>91.2798441138751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Екатерина Павловна Докучаева</cp:lastModifiedBy>
  <dcterms:created xsi:type="dcterms:W3CDTF">2022-04-08T08:20:10Z</dcterms:created>
  <dcterms:modified xsi:type="dcterms:W3CDTF">2022-11-08T09:55:37Z</dcterms:modified>
  <cp:category/>
</cp:coreProperties>
</file>