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04.2023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 refMode="R1C1"/>
</workbook>
</file>

<file path=xl/calcChain.xml><?xml version="1.0" encoding="utf-8"?>
<calcChain xmlns="http://schemas.openxmlformats.org/spreadsheetml/2006/main">
  <c r="E80" i="1" l="1"/>
  <c r="J80" i="1" l="1"/>
  <c r="I80" i="1"/>
  <c r="H80" i="1"/>
  <c r="G80" i="1"/>
  <c r="K80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<sst xmlns="http://schemas.openxmlformats.org/spreadsheetml/2006/main" count="239" uniqueCount="101">
  <si>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</si>
  <si>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</si>
  <si>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</si>
  <si>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</si>
  <si>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</si>
  <si>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</si>
  <si>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</si>
  <si>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</si>
  <si>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</si>
  <si>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</si>
  <si>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</si>
  <si>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</si>
  <si>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</si>
  <si>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</si>
  <si>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</si>
  <si>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</si>
  <si>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</si>
  <si>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</si>
  <si>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</si>
  <si>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</si>
  <si>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</si>
  <si>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</si>
  <si>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</si>
  <si>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</si>
  <si>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</si>
  <si>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</si>
  <si>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</si>
  <si>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</si>
  <si>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</si>
  <si>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</si>
  <si>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</si>
  <si>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</si>
  <si>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</si>
  <si>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</si>
  <si>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</si>
  <si>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</si>
  <si>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</si>
  <si>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</si>
  <si>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</si>
  <si>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</si>
  <si>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</si>
  <si>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</si>
  <si>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</si>
  <si>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</si>
  <si>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</si>
  <si>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</si>
  <si>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</si>
  <si>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</si>
  <si>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</si>
  <si>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</si>
  <si>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</si>
  <si>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</si>
  <si>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</si>
  <si>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</si>
  <si>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</si>
  <si>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</si>
  <si>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</si>
  <si>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</si>
  <si>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</si>
  <si>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</si>
  <si>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</si>
  <si>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</si>
  <si>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</si>
  <si>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</si>
  <si>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</si>
  <si>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</si>
  <si>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</si>
  <si>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</si>
  <si>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</si>
  <si>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</si>
  <si>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</si>
  <si>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</si>
  <si>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</si>
  <si>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</si>
  <si>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</si>
  <si>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</si>
  <si>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</si>
  <si>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</si>
  <si>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</si>
  <si>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</si>
  <si>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</si>
  <si>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</si>
  <si>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</si>
  <si>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</si>
  <si>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</si>
  <si>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</si>
  <si>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</si>
  <si>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</si>
  <si>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</si>
  <si>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</si>
  <si>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</si>
  <si>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</si>
  <si>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</si>
  <si>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</si>
  <si>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</si>
  <si>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</si>
  <si>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</si>
  <si>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</si>
  <si>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</si>
  <si>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</si>
  <si>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Отчет по собираемости средств  c 01.02.2015 по 31.03.2023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</si>
</sst>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49" workbookViewId="0">
      <selection activeCell="C79" sqref="C79:K79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0" width="16.5703125" style="6" customWidth="1"/>
    <col min="11" max="11" width="15" style="6" customWidth="1"/>
    <col min="12" max="16384" width="9.140625" style="5"/>
  </cols>
  <sheetData>
    <row r="1" spans="1:11" ht="15" customHeight="1" x14ac:dyDescent="0.25">
      <c r="A1" s="26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">
        <v>11</v>
      </c>
      <c r="C4" s="4" t="s">
        <v>15</v>
      </c>
      <c r="D4" s="4" t="s">
        <v>16</v>
      </c>
      <c r="E4" s="13">
        <v>290.60000000000002</v>
      </c>
      <c r="F4" s="13">
        <v>8.9</v>
      </c>
      <c r="G4" s="13">
        <v>62799.85</v>
      </c>
      <c r="H4" s="13">
        <v>42008.62</v>
      </c>
      <c r="I4" s="13">
        <v>0</v>
      </c>
      <c r="J4" s="13">
        <v>38819.660000000003</v>
      </c>
      <c r="K4" s="9">
        <v>66.892866782325129</v>
      </c>
    </row>
    <row r="5" spans="1:11" x14ac:dyDescent="0.25">
      <c r="A5" s="8">
        <f>A4+1</f>
        <v>2</v>
      </c>
      <c r="B5" s="4" t="s">
        <v>11</v>
      </c>
      <c r="C5" s="4" t="s">
        <v>17</v>
      </c>
      <c r="D5" s="4" t="s">
        <v>18</v>
      </c>
      <c r="E5" s="13">
        <v>330.6</v>
      </c>
      <c r="F5" s="13">
        <v>8.9</v>
      </c>
      <c r="G5" s="13">
        <v>75933.97</v>
      </c>
      <c r="H5" s="13">
        <v>30001.72</v>
      </c>
      <c r="I5" s="13">
        <v>0</v>
      </c>
      <c r="J5" s="13">
        <v>19150.2</v>
      </c>
      <c r="K5" s="9">
        <v>39.5102745187694</v>
      </c>
    </row>
    <row r="6" spans="1:11" x14ac:dyDescent="0.25">
      <c r="A6" s="10">
        <f t="shared" ref="A6:A69" si="0">A5+1</f>
        <v>3</v>
      </c>
      <c r="B6" s="4" t="s">
        <v>11</v>
      </c>
      <c r="C6" s="4" t="s">
        <v>19</v>
      </c>
      <c r="D6" s="4" t="s">
        <v>20</v>
      </c>
      <c r="E6" s="13">
        <v>1200</v>
      </c>
      <c r="F6" s="13">
        <v>8.9</v>
      </c>
      <c r="G6" s="13">
        <v>672732.87000000011</v>
      </c>
      <c r="H6" s="13">
        <v>578027.78</v>
      </c>
      <c r="I6" s="13">
        <v>0</v>
      </c>
      <c r="J6" s="13">
        <v>578027.78</v>
      </c>
      <c r="K6" s="9">
        <v>85.922333481341553</v>
      </c>
    </row>
    <row r="7" spans="1:11" x14ac:dyDescent="0.25">
      <c r="A7" s="10">
        <f t="shared" si="0"/>
        <v>4</v>
      </c>
      <c r="B7" s="4" t="s">
        <v>11</v>
      </c>
      <c r="C7" s="4" t="s">
        <v>19</v>
      </c>
      <c r="D7" s="4" t="s">
        <v>21</v>
      </c>
      <c r="E7" s="13">
        <v>824</v>
      </c>
      <c r="F7" s="13">
        <v>8.9</v>
      </c>
      <c r="G7" s="13">
        <v>609372.41999999993</v>
      </c>
      <c r="H7" s="13">
        <v>520473.75</v>
      </c>
      <c r="I7" s="13">
        <v>45694.36</v>
      </c>
      <c r="J7" s="13">
        <v>474779.39</v>
      </c>
      <c r="K7" s="9">
        <v>85.411438541967499</v>
      </c>
    </row>
    <row r="8" spans="1:11" x14ac:dyDescent="0.25">
      <c r="A8" s="10">
        <f t="shared" si="0"/>
        <v>5</v>
      </c>
      <c r="B8" s="4" t="s">
        <v>11</v>
      </c>
      <c r="C8" s="4" t="s">
        <v>19</v>
      </c>
      <c r="D8" s="4" t="s">
        <v>22</v>
      </c>
      <c r="E8" s="13">
        <v>822</v>
      </c>
      <c r="F8" s="13">
        <v>8.9</v>
      </c>
      <c r="G8" s="13">
        <v>616280.64999999991</v>
      </c>
      <c r="H8" s="13">
        <v>497813.94</v>
      </c>
      <c r="I8" s="13">
        <v>257685.18</v>
      </c>
      <c r="J8" s="13">
        <v>240128.76</v>
      </c>
      <c r="K8" s="9">
        <v>80.777149177083544</v>
      </c>
    </row>
    <row r="9" spans="1:11" x14ac:dyDescent="0.25">
      <c r="A9" s="10">
        <f t="shared" si="0"/>
        <v>6</v>
      </c>
      <c r="B9" s="4" t="s">
        <v>11</v>
      </c>
      <c r="C9" s="4" t="s">
        <v>19</v>
      </c>
      <c r="D9" s="4" t="s">
        <v>23</v>
      </c>
      <c r="E9" s="13">
        <v>945</v>
      </c>
      <c r="F9" s="13">
        <v>8.9</v>
      </c>
      <c r="G9" s="13">
        <v>665536.14</v>
      </c>
      <c r="H9" s="13">
        <v>611702.73</v>
      </c>
      <c r="I9" s="13">
        <v>0</v>
      </c>
      <c r="J9" s="13">
        <v>611702.73</v>
      </c>
      <c r="K9" s="9">
        <v>91.911271715462362</v>
      </c>
    </row>
    <row r="10" spans="1:11" x14ac:dyDescent="0.25">
      <c r="A10" s="10">
        <f t="shared" si="0"/>
        <v>7</v>
      </c>
      <c r="B10" s="4" t="s">
        <v>11</v>
      </c>
      <c r="C10" s="4" t="s">
        <v>19</v>
      </c>
      <c r="D10" s="4" t="s">
        <v>24</v>
      </c>
      <c r="E10" s="13">
        <v>608</v>
      </c>
      <c r="F10" s="13">
        <v>8.9</v>
      </c>
      <c r="G10" s="13">
        <v>444871.80000000005</v>
      </c>
      <c r="H10" s="13">
        <v>440174.69</v>
      </c>
      <c r="I10" s="13">
        <v>0</v>
      </c>
      <c r="J10" s="13">
        <v>440174.69</v>
      </c>
      <c r="K10" s="9">
        <v>98.94416548767532</v>
      </c>
    </row>
    <row r="11" spans="1:11" x14ac:dyDescent="0.25">
      <c r="A11" s="10">
        <f t="shared" si="0"/>
        <v>8</v>
      </c>
      <c r="B11" s="4" t="s">
        <v>11</v>
      </c>
      <c r="C11" s="4" t="s">
        <v>19</v>
      </c>
      <c r="D11" s="4" t="s">
        <v>25</v>
      </c>
      <c r="E11" s="13">
        <v>225</v>
      </c>
      <c r="F11" s="13">
        <v>8.9</v>
      </c>
      <c r="G11" s="13">
        <v>182193.5</v>
      </c>
      <c r="H11" s="13">
        <v>182222.39</v>
      </c>
      <c r="I11" s="13">
        <v>729673.35</v>
      </c>
      <c r="J11" s="13">
        <v>-548323.96</v>
      </c>
      <c r="K11" s="9">
        <v>100.01585676766736</v>
      </c>
    </row>
    <row r="12" spans="1:11" x14ac:dyDescent="0.25">
      <c r="A12" s="10">
        <f t="shared" si="0"/>
        <v>9</v>
      </c>
      <c r="B12" s="4" t="s">
        <v>11</v>
      </c>
      <c r="C12" s="4" t="s">
        <v>19</v>
      </c>
      <c r="D12" s="4" t="s">
        <v>26</v>
      </c>
      <c r="E12" s="13">
        <v>1263.7</v>
      </c>
      <c r="F12" s="13">
        <v>8.9</v>
      </c>
      <c r="G12" s="13">
        <v>903560.53999999992</v>
      </c>
      <c r="H12" s="13">
        <v>823464.31</v>
      </c>
      <c r="I12" s="13">
        <v>0</v>
      </c>
      <c r="J12" s="13">
        <v>823464.31</v>
      </c>
      <c r="K12" s="9">
        <v>91.135488276192334</v>
      </c>
    </row>
    <row r="13" spans="1:11" x14ac:dyDescent="0.25">
      <c r="A13" s="10">
        <f t="shared" si="0"/>
        <v>10</v>
      </c>
      <c r="B13" s="4" t="s">
        <v>11</v>
      </c>
      <c r="C13" s="4" t="s">
        <v>19</v>
      </c>
      <c r="D13" s="4" t="s">
        <v>27</v>
      </c>
      <c r="E13" s="13">
        <v>337.37</v>
      </c>
      <c r="F13" s="13">
        <v>8.9</v>
      </c>
      <c r="G13" s="13">
        <v>300893.82</v>
      </c>
      <c r="H13" s="13">
        <v>294996.43</v>
      </c>
      <c r="I13" s="13">
        <v>0</v>
      </c>
      <c r="J13" s="13">
        <v>294996.43</v>
      </c>
      <c r="K13" s="9">
        <v>98.040042829726431</v>
      </c>
    </row>
    <row r="14" spans="1:11" x14ac:dyDescent="0.25">
      <c r="A14" s="10">
        <f t="shared" si="0"/>
        <v>11</v>
      </c>
      <c r="B14" s="4" t="s">
        <v>11</v>
      </c>
      <c r="C14" s="4" t="s">
        <v>19</v>
      </c>
      <c r="D14" s="4" t="s">
        <v>28</v>
      </c>
      <c r="E14" s="13">
        <v>383.99</v>
      </c>
      <c r="F14" s="13">
        <v>8.9</v>
      </c>
      <c r="G14" s="13">
        <v>269610.02</v>
      </c>
      <c r="H14" s="13">
        <v>269213.26</v>
      </c>
      <c r="I14" s="13">
        <v>0</v>
      </c>
      <c r="J14" s="13">
        <v>269213.26</v>
      </c>
      <c r="K14" s="9">
        <v>99.852839297293173</v>
      </c>
    </row>
    <row r="15" spans="1:11" x14ac:dyDescent="0.25">
      <c r="A15" s="10">
        <f t="shared" si="0"/>
        <v>12</v>
      </c>
      <c r="B15" s="4" t="s">
        <v>11</v>
      </c>
      <c r="C15" s="4" t="s">
        <v>19</v>
      </c>
      <c r="D15" s="4" t="s">
        <v>29</v>
      </c>
      <c r="E15" s="13">
        <v>205</v>
      </c>
      <c r="F15" s="13">
        <v>8.9</v>
      </c>
      <c r="G15" s="13">
        <v>164288.47</v>
      </c>
      <c r="H15" s="13">
        <v>90222.399999999994</v>
      </c>
      <c r="I15" s="13">
        <v>0</v>
      </c>
      <c r="J15" s="13">
        <v>68613.289999999994</v>
      </c>
      <c r="K15" s="9">
        <v>54.917061434682537</v>
      </c>
    </row>
    <row r="16" spans="1:11" x14ac:dyDescent="0.25">
      <c r="A16" s="10">
        <f t="shared" si="0"/>
        <v>13</v>
      </c>
      <c r="B16" s="4" t="s">
        <v>11</v>
      </c>
      <c r="C16" s="4" t="s">
        <v>19</v>
      </c>
      <c r="D16" s="4" t="s">
        <v>30</v>
      </c>
      <c r="E16" s="13">
        <v>782</v>
      </c>
      <c r="F16" s="13">
        <v>8.9</v>
      </c>
      <c r="G16" s="13">
        <v>641482.91999999993</v>
      </c>
      <c r="H16" s="13">
        <v>514947.53</v>
      </c>
      <c r="I16" s="13">
        <v>73608.92</v>
      </c>
      <c r="J16" s="13">
        <v>440532.92</v>
      </c>
      <c r="K16" s="9">
        <v>80.274550412035921</v>
      </c>
    </row>
    <row r="17" spans="1:11" x14ac:dyDescent="0.25">
      <c r="A17" s="10">
        <f t="shared" si="0"/>
        <v>14</v>
      </c>
      <c r="B17" s="4" t="s">
        <v>11</v>
      </c>
      <c r="C17" s="4" t="s">
        <v>19</v>
      </c>
      <c r="D17" s="4" t="s">
        <v>31</v>
      </c>
      <c r="E17" s="13">
        <v>641</v>
      </c>
      <c r="F17" s="13">
        <v>8.9</v>
      </c>
      <c r="G17" s="13">
        <v>466767.35999999999</v>
      </c>
      <c r="H17" s="13">
        <v>387082.17</v>
      </c>
      <c r="I17" s="13">
        <v>64356.7</v>
      </c>
      <c r="J17" s="13">
        <v>322725.46999999997</v>
      </c>
      <c r="K17" s="9">
        <v>82.928285731033128</v>
      </c>
    </row>
    <row r="18" spans="1:11" x14ac:dyDescent="0.25">
      <c r="A18" s="10">
        <f t="shared" si="0"/>
        <v>15</v>
      </c>
      <c r="B18" s="4" t="s">
        <v>11</v>
      </c>
      <c r="C18" s="4" t="s">
        <v>19</v>
      </c>
      <c r="D18" s="4" t="s">
        <v>32</v>
      </c>
      <c r="E18" s="13">
        <v>137.30000000000001</v>
      </c>
      <c r="F18" s="13">
        <v>8.9</v>
      </c>
      <c r="G18" s="13">
        <v>29560.080000000002</v>
      </c>
      <c r="H18" s="13">
        <v>22594.240000000002</v>
      </c>
      <c r="I18" s="13">
        <v>0</v>
      </c>
      <c r="J18" s="13">
        <v>22367.54</v>
      </c>
      <c r="K18" s="9">
        <v>76.434975818739332</v>
      </c>
    </row>
    <row r="19" spans="1:11" x14ac:dyDescent="0.25">
      <c r="A19" s="10">
        <f t="shared" si="0"/>
        <v>16</v>
      </c>
      <c r="B19" s="4" t="s">
        <v>11</v>
      </c>
      <c r="C19" s="4" t="s">
        <v>19</v>
      </c>
      <c r="D19" s="4" t="s">
        <v>33</v>
      </c>
      <c r="E19" s="13">
        <v>526.4</v>
      </c>
      <c r="F19" s="13">
        <v>8.9</v>
      </c>
      <c r="G19" s="13">
        <v>324425.96000000002</v>
      </c>
      <c r="H19" s="13">
        <v>228026.86</v>
      </c>
      <c r="I19" s="13">
        <v>0</v>
      </c>
      <c r="J19" s="13">
        <v>227896.7</v>
      </c>
      <c r="K19" s="9">
        <v>70.286255760790525</v>
      </c>
    </row>
    <row r="20" spans="1:11" x14ac:dyDescent="0.25">
      <c r="A20" s="10">
        <f t="shared" si="0"/>
        <v>17</v>
      </c>
      <c r="B20" s="4" t="s">
        <v>11</v>
      </c>
      <c r="C20" s="4" t="s">
        <v>19</v>
      </c>
      <c r="D20" s="4" t="s">
        <v>34</v>
      </c>
      <c r="E20" s="13">
        <v>833</v>
      </c>
      <c r="F20" s="13">
        <v>8.9</v>
      </c>
      <c r="G20" s="13">
        <v>619620.66999999993</v>
      </c>
      <c r="H20" s="13">
        <v>516012.37</v>
      </c>
      <c r="I20" s="13">
        <v>0</v>
      </c>
      <c r="J20" s="13">
        <v>516012.37</v>
      </c>
      <c r="K20" s="9">
        <v>83.278753434742598</v>
      </c>
    </row>
    <row r="21" spans="1:11" x14ac:dyDescent="0.25">
      <c r="A21" s="10">
        <f t="shared" si="0"/>
        <v>18</v>
      </c>
      <c r="B21" s="4" t="s">
        <v>11</v>
      </c>
      <c r="C21" s="4" t="s">
        <v>19</v>
      </c>
      <c r="D21" s="4" t="s">
        <v>35</v>
      </c>
      <c r="E21" s="13">
        <v>842</v>
      </c>
      <c r="F21" s="13">
        <v>8.9</v>
      </c>
      <c r="G21" s="13">
        <v>620425.89</v>
      </c>
      <c r="H21" s="13">
        <v>498379.38</v>
      </c>
      <c r="I21" s="13">
        <v>0</v>
      </c>
      <c r="J21" s="13">
        <v>498379.38</v>
      </c>
      <c r="K21" s="9">
        <v>80.328591703353965</v>
      </c>
    </row>
    <row r="22" spans="1:11" x14ac:dyDescent="0.25">
      <c r="A22" s="10">
        <f t="shared" si="0"/>
        <v>19</v>
      </c>
      <c r="B22" s="4" t="s">
        <v>11</v>
      </c>
      <c r="C22" s="4" t="s">
        <v>19</v>
      </c>
      <c r="D22" s="4" t="s">
        <v>36</v>
      </c>
      <c r="E22" s="13">
        <v>242</v>
      </c>
      <c r="F22" s="13">
        <v>8.9</v>
      </c>
      <c r="G22" s="13">
        <v>186372.75999999998</v>
      </c>
      <c r="H22" s="13">
        <v>112780.69</v>
      </c>
      <c r="I22" s="13">
        <v>4259.8999999999996</v>
      </c>
      <c r="J22" s="13">
        <v>108520.79</v>
      </c>
      <c r="K22" s="9">
        <v>60.513505299808848</v>
      </c>
    </row>
    <row r="23" spans="1:11" x14ac:dyDescent="0.25">
      <c r="A23" s="10">
        <f t="shared" si="0"/>
        <v>20</v>
      </c>
      <c r="B23" s="4" t="s">
        <v>11</v>
      </c>
      <c r="C23" s="4" t="s">
        <v>19</v>
      </c>
      <c r="D23" s="4" t="s">
        <v>37</v>
      </c>
      <c r="E23" s="13">
        <v>1406.5</v>
      </c>
      <c r="F23" s="13">
        <v>8.9</v>
      </c>
      <c r="G23" s="13">
        <v>207692.39</v>
      </c>
      <c r="H23" s="13">
        <v>166396.62</v>
      </c>
      <c r="I23" s="13">
        <v>0</v>
      </c>
      <c r="J23" s="13">
        <v>166396.62</v>
      </c>
      <c r="K23" s="9">
        <v>80.116859361096473</v>
      </c>
    </row>
    <row r="24" spans="1:11" x14ac:dyDescent="0.25">
      <c r="A24" s="10">
        <f t="shared" si="0"/>
        <v>21</v>
      </c>
      <c r="B24" s="4" t="s">
        <v>11</v>
      </c>
      <c r="C24" s="4" t="s">
        <v>19</v>
      </c>
      <c r="D24" s="4" t="s">
        <v>38</v>
      </c>
      <c r="E24" s="13">
        <v>469</v>
      </c>
      <c r="F24" s="13">
        <v>8.9</v>
      </c>
      <c r="G24" s="13">
        <v>346188.56</v>
      </c>
      <c r="H24" s="13">
        <v>284485.08</v>
      </c>
      <c r="I24" s="13">
        <v>82435.44</v>
      </c>
      <c r="J24" s="13">
        <v>202049.64</v>
      </c>
      <c r="K24" s="9">
        <v>82.176337658298124</v>
      </c>
    </row>
    <row r="25" spans="1:11" x14ac:dyDescent="0.25">
      <c r="A25" s="10">
        <f t="shared" si="0"/>
        <v>22</v>
      </c>
      <c r="B25" s="4" t="s">
        <v>11</v>
      </c>
      <c r="C25" s="4" t="s">
        <v>19</v>
      </c>
      <c r="D25" s="4" t="s">
        <v>39</v>
      </c>
      <c r="E25" s="13">
        <v>426</v>
      </c>
      <c r="F25" s="13">
        <v>8.9</v>
      </c>
      <c r="G25" s="13">
        <v>331277.71999999997</v>
      </c>
      <c r="H25" s="13">
        <v>301573.21999999997</v>
      </c>
      <c r="I25" s="13">
        <v>0</v>
      </c>
      <c r="J25" s="13">
        <v>301573.21999999997</v>
      </c>
      <c r="K25" s="9">
        <v>91.033354129580459</v>
      </c>
    </row>
    <row r="26" spans="1:11" x14ac:dyDescent="0.25">
      <c r="A26" s="10">
        <f t="shared" si="0"/>
        <v>23</v>
      </c>
      <c r="B26" s="4" t="s">
        <v>11</v>
      </c>
      <c r="C26" s="4" t="s">
        <v>19</v>
      </c>
      <c r="D26" s="4" t="s">
        <v>40</v>
      </c>
      <c r="E26" s="13">
        <v>475</v>
      </c>
      <c r="F26" s="13">
        <v>8.9</v>
      </c>
      <c r="G26" s="13">
        <v>367477.25999999995</v>
      </c>
      <c r="H26" s="13">
        <v>318681.03999999998</v>
      </c>
      <c r="I26" s="13">
        <v>264241.67</v>
      </c>
      <c r="J26" s="13">
        <v>54439.37</v>
      </c>
      <c r="K26" s="9">
        <v>86.72129535307846</v>
      </c>
    </row>
    <row r="27" spans="1:11" x14ac:dyDescent="0.25">
      <c r="A27" s="10">
        <f t="shared" si="0"/>
        <v>24</v>
      </c>
      <c r="B27" s="4" t="s">
        <v>11</v>
      </c>
      <c r="C27" s="4" t="s">
        <v>19</v>
      </c>
      <c r="D27" s="4" t="s">
        <v>41</v>
      </c>
      <c r="E27" s="13">
        <v>882</v>
      </c>
      <c r="F27" s="13">
        <v>8.9</v>
      </c>
      <c r="G27" s="13">
        <v>642588.64</v>
      </c>
      <c r="H27" s="13">
        <v>596070.31999999995</v>
      </c>
      <c r="I27" s="13">
        <v>330593.71999999997</v>
      </c>
      <c r="J27" s="13">
        <v>265476.59999999998</v>
      </c>
      <c r="K27" s="9">
        <v>92.760793281375143</v>
      </c>
    </row>
    <row r="28" spans="1:11" x14ac:dyDescent="0.25">
      <c r="A28" s="10">
        <f t="shared" si="0"/>
        <v>25</v>
      </c>
      <c r="B28" s="4" t="s">
        <v>11</v>
      </c>
      <c r="C28" s="4" t="s">
        <v>19</v>
      </c>
      <c r="D28" s="4" t="s">
        <v>42</v>
      </c>
      <c r="E28" s="13">
        <v>792</v>
      </c>
      <c r="F28" s="13">
        <v>8.9</v>
      </c>
      <c r="G28" s="13">
        <v>523440.10000000003</v>
      </c>
      <c r="H28" s="13">
        <v>449593.33</v>
      </c>
      <c r="I28" s="13">
        <v>166641.73000000001</v>
      </c>
      <c r="J28" s="13">
        <v>282951.59999999998</v>
      </c>
      <c r="K28" s="9">
        <v>85.892030434810025</v>
      </c>
    </row>
    <row r="29" spans="1:11" x14ac:dyDescent="0.25">
      <c r="A29" s="10">
        <f t="shared" si="0"/>
        <v>26</v>
      </c>
      <c r="B29" s="4" t="s">
        <v>11</v>
      </c>
      <c r="C29" s="4" t="s">
        <v>19</v>
      </c>
      <c r="D29" s="4" t="s">
        <v>43</v>
      </c>
      <c r="E29" s="13">
        <v>1150.5999999999999</v>
      </c>
      <c r="F29" s="13">
        <v>8.9</v>
      </c>
      <c r="G29" s="13">
        <v>920884.01</v>
      </c>
      <c r="H29" s="13">
        <v>901131.8</v>
      </c>
      <c r="I29" s="13">
        <v>0</v>
      </c>
      <c r="J29" s="13">
        <v>901131.8</v>
      </c>
      <c r="K29" s="9">
        <v>97.855081662238874</v>
      </c>
    </row>
    <row r="30" spans="1:11" x14ac:dyDescent="0.25">
      <c r="A30" s="10">
        <f t="shared" si="0"/>
        <v>27</v>
      </c>
      <c r="B30" s="4" t="s">
        <v>11</v>
      </c>
      <c r="C30" s="4" t="s">
        <v>19</v>
      </c>
      <c r="D30" s="4" t="s">
        <v>44</v>
      </c>
      <c r="E30" s="13">
        <v>609.6</v>
      </c>
      <c r="F30" s="13">
        <v>8.9</v>
      </c>
      <c r="G30" s="13">
        <v>638408.53</v>
      </c>
      <c r="H30" s="13">
        <v>537285.13</v>
      </c>
      <c r="I30" s="13">
        <v>0</v>
      </c>
      <c r="J30" s="13">
        <v>536547.44999999995</v>
      </c>
      <c r="K30" s="9">
        <v>84.160080066599363</v>
      </c>
    </row>
    <row r="31" spans="1:11" x14ac:dyDescent="0.25">
      <c r="A31" s="10">
        <f t="shared" si="0"/>
        <v>28</v>
      </c>
      <c r="B31" s="4" t="s">
        <v>11</v>
      </c>
      <c r="C31" s="4" t="s">
        <v>19</v>
      </c>
      <c r="D31" s="4" t="s">
        <v>45</v>
      </c>
      <c r="E31" s="13">
        <v>759.9</v>
      </c>
      <c r="F31" s="13">
        <v>8.9</v>
      </c>
      <c r="G31" s="13">
        <v>556194.63000000012</v>
      </c>
      <c r="H31" s="13">
        <v>559212.65</v>
      </c>
      <c r="I31" s="13">
        <v>491755.81</v>
      </c>
      <c r="J31" s="13">
        <v>62334.31</v>
      </c>
      <c r="K31" s="9">
        <v>100.54261940644768</v>
      </c>
    </row>
    <row r="32" spans="1:11" x14ac:dyDescent="0.25">
      <c r="A32" s="10">
        <f t="shared" si="0"/>
        <v>29</v>
      </c>
      <c r="B32" s="4" t="s">
        <v>11</v>
      </c>
      <c r="C32" s="4" t="s">
        <v>19</v>
      </c>
      <c r="D32" s="4" t="s">
        <v>46</v>
      </c>
      <c r="E32" s="13">
        <v>714.1</v>
      </c>
      <c r="F32" s="13">
        <v>8.9</v>
      </c>
      <c r="G32" s="13">
        <v>527897.03</v>
      </c>
      <c r="H32" s="13">
        <v>454142.28</v>
      </c>
      <c r="I32" s="13">
        <v>249808.43</v>
      </c>
      <c r="J32" s="13">
        <v>204333.85</v>
      </c>
      <c r="K32" s="9">
        <v>86.02857265554232</v>
      </c>
    </row>
    <row r="33" spans="1:11" x14ac:dyDescent="0.25">
      <c r="A33" s="10">
        <f t="shared" si="0"/>
        <v>30</v>
      </c>
      <c r="B33" s="4" t="s">
        <v>11</v>
      </c>
      <c r="C33" s="4" t="s">
        <v>19</v>
      </c>
      <c r="D33" s="4" t="s">
        <v>47</v>
      </c>
      <c r="E33" s="13">
        <v>1271.0999999999999</v>
      </c>
      <c r="F33" s="13">
        <v>8.9</v>
      </c>
      <c r="G33" s="13">
        <v>927665.01000000013</v>
      </c>
      <c r="H33" s="13">
        <v>848320.21</v>
      </c>
      <c r="I33" s="13">
        <v>0</v>
      </c>
      <c r="J33" s="13">
        <v>848320.21</v>
      </c>
      <c r="K33" s="9">
        <v>91.446826263286553</v>
      </c>
    </row>
    <row r="34" spans="1:11" x14ac:dyDescent="0.25">
      <c r="A34" s="10">
        <f t="shared" si="0"/>
        <v>31</v>
      </c>
      <c r="B34" s="4" t="s">
        <v>11</v>
      </c>
      <c r="C34" s="4" t="s">
        <v>19</v>
      </c>
      <c r="D34" s="4" t="s">
        <v>48</v>
      </c>
      <c r="E34" s="13">
        <v>750</v>
      </c>
      <c r="F34" s="13">
        <v>8.9</v>
      </c>
      <c r="G34" s="13">
        <v>533908.63</v>
      </c>
      <c r="H34" s="13">
        <v>417099.29</v>
      </c>
      <c r="I34" s="13">
        <v>0</v>
      </c>
      <c r="J34" s="13">
        <v>413546.41</v>
      </c>
      <c r="K34" s="9">
        <v>78.121848302021263</v>
      </c>
    </row>
    <row r="35" spans="1:11" x14ac:dyDescent="0.25">
      <c r="A35" s="10">
        <f t="shared" si="0"/>
        <v>32</v>
      </c>
      <c r="B35" s="4" t="s">
        <v>11</v>
      </c>
      <c r="C35" s="4" t="s">
        <v>19</v>
      </c>
      <c r="D35" s="4" t="s">
        <v>49</v>
      </c>
      <c r="E35" s="13">
        <v>1272.7</v>
      </c>
      <c r="F35" s="13">
        <v>8.9</v>
      </c>
      <c r="G35" s="13">
        <v>883475.75999999989</v>
      </c>
      <c r="H35" s="13">
        <v>870989.89</v>
      </c>
      <c r="I35" s="13">
        <v>0</v>
      </c>
      <c r="J35" s="13">
        <v>870989.89</v>
      </c>
      <c r="K35" s="9">
        <v>98.586733154965117</v>
      </c>
    </row>
    <row r="36" spans="1:11" x14ac:dyDescent="0.25">
      <c r="A36" s="10">
        <f t="shared" si="0"/>
        <v>33</v>
      </c>
      <c r="B36" s="4" t="s">
        <v>11</v>
      </c>
      <c r="C36" s="4" t="s">
        <v>19</v>
      </c>
      <c r="D36" s="4" t="s">
        <v>50</v>
      </c>
      <c r="E36" s="13">
        <v>3365</v>
      </c>
      <c r="F36" s="13">
        <v>8.9</v>
      </c>
      <c r="G36" s="13">
        <v>2420271.04</v>
      </c>
      <c r="H36" s="13">
        <v>2018285.83</v>
      </c>
      <c r="I36" s="13">
        <v>0</v>
      </c>
      <c r="J36" s="13">
        <v>2015730.71</v>
      </c>
      <c r="K36" s="9">
        <v>83.390901128164558</v>
      </c>
    </row>
    <row r="37" spans="1:11" x14ac:dyDescent="0.25">
      <c r="A37" s="10">
        <f t="shared" si="0"/>
        <v>34</v>
      </c>
      <c r="B37" s="4" t="s">
        <v>11</v>
      </c>
      <c r="C37" s="4" t="s">
        <v>19</v>
      </c>
      <c r="D37" s="4" t="s">
        <v>51</v>
      </c>
      <c r="E37" s="13">
        <v>1300.5999999999999</v>
      </c>
      <c r="F37" s="13">
        <v>8.9</v>
      </c>
      <c r="G37" s="13">
        <v>918619.92999999993</v>
      </c>
      <c r="H37" s="13">
        <v>899798.1</v>
      </c>
      <c r="I37" s="13">
        <v>0</v>
      </c>
      <c r="J37" s="13">
        <v>895162.19</v>
      </c>
      <c r="K37" s="9">
        <v>97.951075370202346</v>
      </c>
    </row>
    <row r="38" spans="1:11" x14ac:dyDescent="0.25">
      <c r="A38" s="10">
        <f t="shared" si="0"/>
        <v>35</v>
      </c>
      <c r="B38" s="4" t="s">
        <v>11</v>
      </c>
      <c r="C38" s="4" t="s">
        <v>19</v>
      </c>
      <c r="D38" s="4" t="s">
        <v>52</v>
      </c>
      <c r="E38" s="13">
        <v>1649</v>
      </c>
      <c r="F38" s="13">
        <v>8.9</v>
      </c>
      <c r="G38" s="13">
        <v>1183773.69</v>
      </c>
      <c r="H38" s="13">
        <v>1121204.46</v>
      </c>
      <c r="I38" s="13">
        <v>0</v>
      </c>
      <c r="J38" s="13">
        <v>1119375.21</v>
      </c>
      <c r="K38" s="9">
        <v>94.714426369790331</v>
      </c>
    </row>
    <row r="39" spans="1:11" x14ac:dyDescent="0.25">
      <c r="A39" s="10">
        <f t="shared" si="0"/>
        <v>36</v>
      </c>
      <c r="B39" s="4" t="s">
        <v>11</v>
      </c>
      <c r="C39" s="4" t="s">
        <v>19</v>
      </c>
      <c r="D39" s="4" t="s">
        <v>53</v>
      </c>
      <c r="E39" s="13">
        <v>547.9</v>
      </c>
      <c r="F39" s="13">
        <v>8.9</v>
      </c>
      <c r="G39" s="13">
        <v>418443.1</v>
      </c>
      <c r="H39" s="13">
        <v>288846.17</v>
      </c>
      <c r="I39" s="13">
        <v>0</v>
      </c>
      <c r="J39" s="13">
        <v>274284.65000000002</v>
      </c>
      <c r="K39" s="9">
        <v>69.028780735062895</v>
      </c>
    </row>
    <row r="40" spans="1:11" x14ac:dyDescent="0.25">
      <c r="A40" s="10">
        <f t="shared" si="0"/>
        <v>37</v>
      </c>
      <c r="B40" s="4" t="s">
        <v>11</v>
      </c>
      <c r="C40" s="4" t="s">
        <v>19</v>
      </c>
      <c r="D40" s="4" t="s">
        <v>54</v>
      </c>
      <c r="E40" s="13">
        <v>314.5</v>
      </c>
      <c r="F40" s="13">
        <v>8.9</v>
      </c>
      <c r="G40" s="13">
        <v>87398.51999999999</v>
      </c>
      <c r="H40" s="13">
        <v>74283.58</v>
      </c>
      <c r="I40" s="13">
        <v>0</v>
      </c>
      <c r="J40" s="13">
        <v>74283.58</v>
      </c>
      <c r="K40" s="9">
        <v>84.994093721495517</v>
      </c>
    </row>
    <row r="41" spans="1:11" x14ac:dyDescent="0.25">
      <c r="A41" s="10">
        <f t="shared" si="0"/>
        <v>38</v>
      </c>
      <c r="B41" s="4" t="s">
        <v>11</v>
      </c>
      <c r="C41" s="4" t="s">
        <v>19</v>
      </c>
      <c r="D41" s="4" t="s">
        <v>55</v>
      </c>
      <c r="E41" s="13">
        <v>979</v>
      </c>
      <c r="F41" s="13">
        <v>8.9</v>
      </c>
      <c r="G41" s="13">
        <v>711449.98999999987</v>
      </c>
      <c r="H41" s="13">
        <v>653967.82999999996</v>
      </c>
      <c r="I41" s="13">
        <v>88364.15</v>
      </c>
      <c r="J41" s="13">
        <v>565603.68000000005</v>
      </c>
      <c r="K41" s="9">
        <v>91.920421560481032</v>
      </c>
    </row>
    <row r="42" spans="1:11" x14ac:dyDescent="0.25">
      <c r="A42" s="10">
        <f t="shared" si="0"/>
        <v>39</v>
      </c>
      <c r="B42" s="4" t="s">
        <v>11</v>
      </c>
      <c r="C42" s="4" t="s">
        <v>19</v>
      </c>
      <c r="D42" s="4" t="s">
        <v>56</v>
      </c>
      <c r="E42" s="13">
        <v>287.5</v>
      </c>
      <c r="F42" s="13">
        <v>8.9</v>
      </c>
      <c r="G42" s="13">
        <v>85804.38</v>
      </c>
      <c r="H42" s="13">
        <v>64549.599999999999</v>
      </c>
      <c r="I42" s="13">
        <v>0</v>
      </c>
      <c r="J42" s="13">
        <v>64549.599999999999</v>
      </c>
      <c r="K42" s="9">
        <v>75.228793681627906</v>
      </c>
    </row>
    <row r="43" spans="1:11" x14ac:dyDescent="0.25">
      <c r="A43" s="10">
        <f t="shared" si="0"/>
        <v>40</v>
      </c>
      <c r="B43" s="4" t="s">
        <v>11</v>
      </c>
      <c r="C43" s="4" t="s">
        <v>19</v>
      </c>
      <c r="D43" s="4" t="s">
        <v>57</v>
      </c>
      <c r="E43" s="13">
        <v>932</v>
      </c>
      <c r="F43" s="13">
        <v>8.9</v>
      </c>
      <c r="G43" s="13">
        <v>646033.22</v>
      </c>
      <c r="H43" s="13">
        <v>545159.53</v>
      </c>
      <c r="I43" s="13">
        <v>0</v>
      </c>
      <c r="J43" s="13">
        <v>544597.32999999996</v>
      </c>
      <c r="K43" s="9">
        <v>84.385680662056359</v>
      </c>
    </row>
    <row r="44" spans="1:11" x14ac:dyDescent="0.25">
      <c r="A44" s="10">
        <f t="shared" si="0"/>
        <v>41</v>
      </c>
      <c r="B44" s="4" t="s">
        <v>11</v>
      </c>
      <c r="C44" s="4" t="s">
        <v>19</v>
      </c>
      <c r="D44" s="4" t="s">
        <v>58</v>
      </c>
      <c r="E44" s="13">
        <v>1078</v>
      </c>
      <c r="F44" s="13">
        <v>8.9</v>
      </c>
      <c r="G44" s="13">
        <v>776320.36</v>
      </c>
      <c r="H44" s="13">
        <v>706021.37</v>
      </c>
      <c r="I44" s="13">
        <v>0</v>
      </c>
      <c r="J44" s="13">
        <v>706021.37</v>
      </c>
      <c r="K44" s="9">
        <v>90.944590194697454</v>
      </c>
    </row>
    <row r="45" spans="1:11" x14ac:dyDescent="0.25">
      <c r="A45" s="10">
        <f t="shared" si="0"/>
        <v>42</v>
      </c>
      <c r="B45" s="4" t="s">
        <v>11</v>
      </c>
      <c r="C45" s="4" t="s">
        <v>19</v>
      </c>
      <c r="D45" s="4" t="s">
        <v>59</v>
      </c>
      <c r="E45" s="13">
        <v>929</v>
      </c>
      <c r="F45" s="13">
        <v>8.9</v>
      </c>
      <c r="G45" s="13">
        <v>716483.03</v>
      </c>
      <c r="H45" s="13">
        <v>486627.69</v>
      </c>
      <c r="I45" s="13">
        <v>314067.98</v>
      </c>
      <c r="J45" s="13">
        <v>172559.71</v>
      </c>
      <c r="K45" s="9">
        <v>67.918941499563502</v>
      </c>
    </row>
    <row r="46" spans="1:11" x14ac:dyDescent="0.25">
      <c r="A46" s="10">
        <f t="shared" si="0"/>
        <v>43</v>
      </c>
      <c r="B46" s="4" t="s">
        <v>11</v>
      </c>
      <c r="C46" s="4" t="s">
        <v>60</v>
      </c>
      <c r="D46" s="4" t="s">
        <v>61</v>
      </c>
      <c r="E46" s="13">
        <v>565</v>
      </c>
      <c r="F46" s="13">
        <v>8.9</v>
      </c>
      <c r="G46" s="13">
        <v>410851.66000000003</v>
      </c>
      <c r="H46" s="13">
        <v>384623.34</v>
      </c>
      <c r="I46" s="13">
        <v>193252.78</v>
      </c>
      <c r="J46" s="13">
        <v>191370.56</v>
      </c>
      <c r="K46" s="9">
        <v>93.616109522351692</v>
      </c>
    </row>
    <row r="47" spans="1:11" x14ac:dyDescent="0.25">
      <c r="A47" s="10">
        <f t="shared" si="0"/>
        <v>44</v>
      </c>
      <c r="B47" s="4" t="s">
        <v>11</v>
      </c>
      <c r="C47" s="4" t="s">
        <v>62</v>
      </c>
      <c r="D47" s="4" t="s">
        <v>63</v>
      </c>
      <c r="E47" s="13">
        <v>333.1</v>
      </c>
      <c r="F47" s="13">
        <v>8.9</v>
      </c>
      <c r="G47" s="13">
        <v>173303.99000000002</v>
      </c>
      <c r="H47" s="13">
        <v>170393.25</v>
      </c>
      <c r="I47" s="13">
        <v>0</v>
      </c>
      <c r="J47" s="13">
        <v>170393.25</v>
      </c>
      <c r="K47" s="9">
        <v>98.320442593387483</v>
      </c>
    </row>
    <row r="48" spans="1:11" x14ac:dyDescent="0.25">
      <c r="A48" s="10">
        <f t="shared" si="0"/>
        <v>45</v>
      </c>
      <c r="B48" s="4" t="s">
        <v>11</v>
      </c>
      <c r="C48" s="4" t="s">
        <v>62</v>
      </c>
      <c r="D48" s="4" t="s">
        <v>64</v>
      </c>
      <c r="E48" s="13">
        <v>3340.4</v>
      </c>
      <c r="F48" s="13">
        <v>8.9</v>
      </c>
      <c r="G48" s="13">
        <v>1457604.54</v>
      </c>
      <c r="H48" s="13">
        <v>1386604.54</v>
      </c>
      <c r="I48" s="13">
        <v>0</v>
      </c>
      <c r="J48" s="13">
        <v>1383193.03</v>
      </c>
      <c r="K48" s="9">
        <v>95.128994315563801</v>
      </c>
    </row>
    <row r="49" spans="1:11" x14ac:dyDescent="0.25">
      <c r="A49" s="10">
        <f t="shared" si="0"/>
        <v>46</v>
      </c>
      <c r="B49" s="4" t="s">
        <v>11</v>
      </c>
      <c r="C49" s="4" t="s">
        <v>62</v>
      </c>
      <c r="D49" s="4" t="s">
        <v>65</v>
      </c>
      <c r="E49" s="13">
        <v>926.01</v>
      </c>
      <c r="F49" s="13">
        <v>8.9</v>
      </c>
      <c r="G49" s="13">
        <v>543391.9</v>
      </c>
      <c r="H49" s="13">
        <v>534828.11</v>
      </c>
      <c r="I49" s="13">
        <v>0</v>
      </c>
      <c r="J49" s="13">
        <v>534828.11</v>
      </c>
      <c r="K49" s="9">
        <v>98.424012209236082</v>
      </c>
    </row>
    <row r="50" spans="1:11" x14ac:dyDescent="0.25">
      <c r="A50" s="10">
        <f t="shared" si="0"/>
        <v>47</v>
      </c>
      <c r="B50" s="4" t="s">
        <v>11</v>
      </c>
      <c r="C50" s="4" t="s">
        <v>66</v>
      </c>
      <c r="D50" s="4" t="s">
        <v>67</v>
      </c>
      <c r="E50" s="13">
        <v>853.48</v>
      </c>
      <c r="F50" s="13">
        <v>18.690000000000001</v>
      </c>
      <c r="G50" s="13">
        <v>796697.63</v>
      </c>
      <c r="H50" s="13">
        <v>420747</v>
      </c>
      <c r="I50" s="13">
        <v>2888892.07</v>
      </c>
      <c r="J50" s="13">
        <v>-2479121.73</v>
      </c>
      <c r="K50" s="9">
        <v>52.811378389565434</v>
      </c>
    </row>
    <row r="51" spans="1:11" x14ac:dyDescent="0.25">
      <c r="A51" s="10">
        <f t="shared" si="0"/>
        <v>48</v>
      </c>
      <c r="B51" s="4" t="s">
        <v>11</v>
      </c>
      <c r="C51" s="4" t="s">
        <v>68</v>
      </c>
      <c r="D51" s="4" t="s">
        <v>69</v>
      </c>
      <c r="E51" s="13">
        <v>933.99</v>
      </c>
      <c r="F51" s="13">
        <v>8.9</v>
      </c>
      <c r="G51" s="13">
        <v>718736.42999999993</v>
      </c>
      <c r="H51" s="13">
        <v>405146.74</v>
      </c>
      <c r="I51" s="13">
        <v>0</v>
      </c>
      <c r="J51" s="13">
        <v>405022.74</v>
      </c>
      <c r="K51" s="9">
        <v>56.369306339460209</v>
      </c>
    </row>
    <row r="52" spans="1:11" x14ac:dyDescent="0.25">
      <c r="A52" s="10">
        <f t="shared" si="0"/>
        <v>49</v>
      </c>
      <c r="B52" s="4" t="s">
        <v>11</v>
      </c>
      <c r="C52" s="4" t="s">
        <v>68</v>
      </c>
      <c r="D52" s="4" t="s">
        <v>70</v>
      </c>
      <c r="E52" s="13">
        <v>743.28</v>
      </c>
      <c r="F52" s="13">
        <v>8.9</v>
      </c>
      <c r="G52" s="13">
        <v>557390.68000000005</v>
      </c>
      <c r="H52" s="13">
        <v>426135.83</v>
      </c>
      <c r="I52" s="13">
        <v>1680384.12</v>
      </c>
      <c r="J52" s="13">
        <v>-1262735.6299999999</v>
      </c>
      <c r="K52" s="9">
        <v>76.451911610721581</v>
      </c>
    </row>
    <row r="53" spans="1:11" x14ac:dyDescent="0.25">
      <c r="A53" s="10">
        <f t="shared" si="0"/>
        <v>50</v>
      </c>
      <c r="B53" s="4" t="s">
        <v>11</v>
      </c>
      <c r="C53" s="4" t="s">
        <v>68</v>
      </c>
      <c r="D53" s="4" t="s">
        <v>71</v>
      </c>
      <c r="E53" s="13">
        <v>933.87</v>
      </c>
      <c r="F53" s="13">
        <v>8.9</v>
      </c>
      <c r="G53" s="13">
        <v>717914.07</v>
      </c>
      <c r="H53" s="13">
        <v>366735.68</v>
      </c>
      <c r="I53" s="13">
        <v>0</v>
      </c>
      <c r="J53" s="13">
        <v>362814.83</v>
      </c>
      <c r="K53" s="9">
        <v>51.083506414632609</v>
      </c>
    </row>
    <row r="54" spans="1:11" x14ac:dyDescent="0.25">
      <c r="A54" s="10">
        <f t="shared" si="0"/>
        <v>51</v>
      </c>
      <c r="B54" s="4" t="s">
        <v>11</v>
      </c>
      <c r="C54" s="4" t="s">
        <v>68</v>
      </c>
      <c r="D54" s="4" t="s">
        <v>72</v>
      </c>
      <c r="E54" s="13">
        <v>720.58</v>
      </c>
      <c r="F54" s="13">
        <v>8.9</v>
      </c>
      <c r="G54" s="13">
        <v>545382.66999999993</v>
      </c>
      <c r="H54" s="13">
        <v>368637.48</v>
      </c>
      <c r="I54" s="13">
        <v>1518535.36</v>
      </c>
      <c r="J54" s="13">
        <v>-1156018.54</v>
      </c>
      <c r="K54" s="9">
        <v>67.592444769101306</v>
      </c>
    </row>
    <row r="55" spans="1:11" x14ac:dyDescent="0.25">
      <c r="A55" s="10">
        <f t="shared" si="0"/>
        <v>52</v>
      </c>
      <c r="B55" s="4" t="s">
        <v>11</v>
      </c>
      <c r="C55" s="4" t="s">
        <v>73</v>
      </c>
      <c r="D55" s="4" t="s">
        <v>74</v>
      </c>
      <c r="E55" s="13">
        <v>196.5</v>
      </c>
      <c r="F55" s="13">
        <v>8.9</v>
      </c>
      <c r="G55" s="13">
        <v>277840.74</v>
      </c>
      <c r="H55" s="13">
        <v>128931.31</v>
      </c>
      <c r="I55" s="13">
        <v>0</v>
      </c>
      <c r="J55" s="13">
        <v>128931.31</v>
      </c>
      <c r="K55" s="9">
        <v>46.404753312995062</v>
      </c>
    </row>
    <row r="56" spans="1:11" x14ac:dyDescent="0.25">
      <c r="A56" s="10">
        <f t="shared" si="0"/>
        <v>53</v>
      </c>
      <c r="B56" s="4" t="s">
        <v>11</v>
      </c>
      <c r="C56" s="4" t="s">
        <v>73</v>
      </c>
      <c r="D56" s="4" t="s">
        <v>75</v>
      </c>
      <c r="E56" s="13">
        <v>220.4</v>
      </c>
      <c r="F56" s="13">
        <v>8.9</v>
      </c>
      <c r="G56" s="13">
        <v>244479.95</v>
      </c>
      <c r="H56" s="13">
        <v>30613.66</v>
      </c>
      <c r="I56" s="13">
        <v>0</v>
      </c>
      <c r="J56" s="13">
        <v>30613.66</v>
      </c>
      <c r="K56" s="9">
        <v>12.521951186590147</v>
      </c>
    </row>
    <row r="57" spans="1:11" x14ac:dyDescent="0.25">
      <c r="A57" s="10">
        <f t="shared" si="0"/>
        <v>54</v>
      </c>
      <c r="B57" s="4" t="s">
        <v>11</v>
      </c>
      <c r="C57" s="4" t="s">
        <v>73</v>
      </c>
      <c r="D57" s="4" t="s">
        <v>76</v>
      </c>
      <c r="E57" s="13">
        <v>215.3</v>
      </c>
      <c r="F57" s="13">
        <v>8.9</v>
      </c>
      <c r="G57" s="13">
        <v>311868.49</v>
      </c>
      <c r="H57" s="13">
        <v>34863.370000000003</v>
      </c>
      <c r="I57" s="13">
        <v>0</v>
      </c>
      <c r="J57" s="13">
        <v>34863.370000000003</v>
      </c>
      <c r="K57" s="9">
        <v>11.178869016231811</v>
      </c>
    </row>
    <row r="58" spans="1:11" x14ac:dyDescent="0.25">
      <c r="A58" s="10">
        <f t="shared" si="0"/>
        <v>55</v>
      </c>
      <c r="B58" s="4" t="s">
        <v>11</v>
      </c>
      <c r="C58" s="4" t="s">
        <v>73</v>
      </c>
      <c r="D58" s="4" t="s">
        <v>77</v>
      </c>
      <c r="E58" s="13">
        <v>257.39999999999998</v>
      </c>
      <c r="F58" s="13">
        <v>8.9</v>
      </c>
      <c r="G58" s="13">
        <v>261039.95</v>
      </c>
      <c r="H58" s="13">
        <v>37851.18</v>
      </c>
      <c r="I58" s="13">
        <v>0</v>
      </c>
      <c r="J58" s="13">
        <v>37851.18</v>
      </c>
      <c r="K58" s="9">
        <v>14.500148348940458</v>
      </c>
    </row>
    <row r="59" spans="1:11" x14ac:dyDescent="0.25">
      <c r="A59" s="10">
        <f t="shared" si="0"/>
        <v>56</v>
      </c>
      <c r="B59" s="4" t="s">
        <v>11</v>
      </c>
      <c r="C59" s="4" t="s">
        <v>73</v>
      </c>
      <c r="D59" s="4" t="s">
        <v>78</v>
      </c>
      <c r="E59" s="13">
        <v>248.6</v>
      </c>
      <c r="F59" s="13">
        <v>8.9</v>
      </c>
      <c r="G59" s="13">
        <v>288631.38</v>
      </c>
      <c r="H59" s="13">
        <v>142022.91</v>
      </c>
      <c r="I59" s="13">
        <v>0</v>
      </c>
      <c r="J59" s="13">
        <v>142022.91</v>
      </c>
      <c r="K59" s="9">
        <v>49.205637308043222</v>
      </c>
    </row>
    <row r="60" spans="1:11" x14ac:dyDescent="0.25">
      <c r="A60" s="10">
        <f t="shared" si="0"/>
        <v>57</v>
      </c>
      <c r="B60" s="4" t="s">
        <v>11</v>
      </c>
      <c r="C60" s="4" t="s">
        <v>73</v>
      </c>
      <c r="D60" s="4" t="s">
        <v>79</v>
      </c>
      <c r="E60" s="13">
        <v>190</v>
      </c>
      <c r="F60" s="13">
        <v>8.9</v>
      </c>
      <c r="G60" s="13">
        <v>269843.82</v>
      </c>
      <c r="H60" s="13">
        <v>38550.449999999997</v>
      </c>
      <c r="I60" s="13">
        <v>0</v>
      </c>
      <c r="J60" s="13">
        <v>38550.449999999997</v>
      </c>
      <c r="K60" s="9">
        <v>14.286208222222765</v>
      </c>
    </row>
    <row r="61" spans="1:11" x14ac:dyDescent="0.25">
      <c r="A61" s="10">
        <f t="shared" si="0"/>
        <v>58</v>
      </c>
      <c r="B61" s="4" t="s">
        <v>11</v>
      </c>
      <c r="C61" s="4" t="s">
        <v>73</v>
      </c>
      <c r="D61" s="4" t="s">
        <v>80</v>
      </c>
      <c r="E61" s="13">
        <v>372.2</v>
      </c>
      <c r="F61" s="13">
        <v>8.9</v>
      </c>
      <c r="G61" s="13">
        <v>437235.76</v>
      </c>
      <c r="H61" s="13">
        <v>22566.69</v>
      </c>
      <c r="I61" s="13">
        <v>0</v>
      </c>
      <c r="J61" s="13">
        <v>22566.69</v>
      </c>
      <c r="K61" s="9">
        <v>5.1612178290266097</v>
      </c>
    </row>
    <row r="62" spans="1:11" x14ac:dyDescent="0.25">
      <c r="A62" s="10">
        <f t="shared" si="0"/>
        <v>59</v>
      </c>
      <c r="B62" s="4" t="s">
        <v>11</v>
      </c>
      <c r="C62" s="4" t="s">
        <v>81</v>
      </c>
      <c r="D62" s="4" t="s">
        <v>82</v>
      </c>
      <c r="E62" s="13">
        <v>386.95</v>
      </c>
      <c r="F62" s="13">
        <v>8.9</v>
      </c>
      <c r="G62" s="13">
        <v>314545.69</v>
      </c>
      <c r="H62" s="13">
        <v>147397.29</v>
      </c>
      <c r="I62" s="13">
        <v>142133.66</v>
      </c>
      <c r="J62" s="13">
        <v>5263.63</v>
      </c>
      <c r="K62" s="9">
        <v>46.860375038042967</v>
      </c>
    </row>
    <row r="63" spans="1:11" x14ac:dyDescent="0.25">
      <c r="A63" s="10">
        <f t="shared" si="0"/>
        <v>60</v>
      </c>
      <c r="B63" s="4" t="s">
        <v>11</v>
      </c>
      <c r="C63" s="4" t="s">
        <v>81</v>
      </c>
      <c r="D63" s="4" t="s">
        <v>83</v>
      </c>
      <c r="E63" s="13">
        <v>546.91999999999996</v>
      </c>
      <c r="F63" s="13">
        <v>8.9</v>
      </c>
      <c r="G63" s="13">
        <v>418915.91000000003</v>
      </c>
      <c r="H63" s="13">
        <v>354316.4</v>
      </c>
      <c r="I63" s="13">
        <v>121625.2</v>
      </c>
      <c r="J63" s="13">
        <v>226319.63</v>
      </c>
      <c r="K63" s="9">
        <v>84.579361046468733</v>
      </c>
    </row>
    <row r="64" spans="1:11" x14ac:dyDescent="0.25">
      <c r="A64" s="10">
        <f t="shared" si="0"/>
        <v>61</v>
      </c>
      <c r="B64" s="4" t="s">
        <v>11</v>
      </c>
      <c r="C64" s="4" t="s">
        <v>81</v>
      </c>
      <c r="D64" s="4" t="s">
        <v>84</v>
      </c>
      <c r="E64" s="13">
        <v>441.83</v>
      </c>
      <c r="F64" s="13">
        <v>8.9</v>
      </c>
      <c r="G64" s="13">
        <v>367617.19</v>
      </c>
      <c r="H64" s="13">
        <v>267588.99</v>
      </c>
      <c r="I64" s="13">
        <v>0</v>
      </c>
      <c r="J64" s="13">
        <v>267588.99</v>
      </c>
      <c r="K64" s="9">
        <v>72.7901189821945</v>
      </c>
    </row>
    <row r="65" spans="1:11" x14ac:dyDescent="0.25">
      <c r="A65" s="10">
        <f t="shared" si="0"/>
        <v>62</v>
      </c>
      <c r="B65" s="4" t="s">
        <v>11</v>
      </c>
      <c r="C65" s="4" t="s">
        <v>81</v>
      </c>
      <c r="D65" s="4" t="s">
        <v>85</v>
      </c>
      <c r="E65" s="13">
        <v>331.19</v>
      </c>
      <c r="F65" s="13">
        <v>8.9</v>
      </c>
      <c r="G65" s="13">
        <v>298385.77999999997</v>
      </c>
      <c r="H65" s="13">
        <v>166752.01999999999</v>
      </c>
      <c r="I65" s="13">
        <v>0</v>
      </c>
      <c r="J65" s="13">
        <v>166752.01999999999</v>
      </c>
      <c r="K65" s="9">
        <v>55.884707374460007</v>
      </c>
    </row>
    <row r="66" spans="1:11" x14ac:dyDescent="0.25">
      <c r="A66" s="10">
        <f t="shared" si="0"/>
        <v>63</v>
      </c>
      <c r="B66" s="4" t="s">
        <v>11</v>
      </c>
      <c r="C66" s="4" t="s">
        <v>81</v>
      </c>
      <c r="D66" s="4" t="s">
        <v>86</v>
      </c>
      <c r="E66" s="13">
        <v>361.87</v>
      </c>
      <c r="F66" s="13">
        <v>8.9</v>
      </c>
      <c r="G66" s="13">
        <v>294513.42</v>
      </c>
      <c r="H66" s="13">
        <v>144090.31</v>
      </c>
      <c r="I66" s="13">
        <v>92419.34</v>
      </c>
      <c r="J66" s="13">
        <v>48343.45</v>
      </c>
      <c r="K66" s="9">
        <v>48.924870724057328</v>
      </c>
    </row>
    <row r="67" spans="1:11" x14ac:dyDescent="0.25">
      <c r="A67" s="10">
        <f t="shared" si="0"/>
        <v>64</v>
      </c>
      <c r="B67" s="4" t="s">
        <v>11</v>
      </c>
      <c r="C67" s="4" t="s">
        <v>81</v>
      </c>
      <c r="D67" s="4" t="s">
        <v>87</v>
      </c>
      <c r="E67" s="13">
        <v>581.36</v>
      </c>
      <c r="F67" s="13">
        <v>8.9</v>
      </c>
      <c r="G67" s="13">
        <v>442826.45999999996</v>
      </c>
      <c r="H67" s="13">
        <v>304902.11</v>
      </c>
      <c r="I67" s="13">
        <v>0</v>
      </c>
      <c r="J67" s="13">
        <v>304902.11</v>
      </c>
      <c r="K67" s="9">
        <v>68.85363399468045</v>
      </c>
    </row>
    <row r="68" spans="1:11" x14ac:dyDescent="0.25">
      <c r="A68" s="10">
        <f t="shared" si="0"/>
        <v>65</v>
      </c>
      <c r="B68" s="4" t="s">
        <v>11</v>
      </c>
      <c r="C68" s="4" t="s">
        <v>81</v>
      </c>
      <c r="D68" s="4" t="s">
        <v>88</v>
      </c>
      <c r="E68" s="13">
        <v>313.2</v>
      </c>
      <c r="F68" s="13">
        <v>8.9</v>
      </c>
      <c r="G68" s="13">
        <v>256508.75</v>
      </c>
      <c r="H68" s="13">
        <v>142982.9</v>
      </c>
      <c r="I68" s="13">
        <v>0</v>
      </c>
      <c r="J68" s="13">
        <v>141207.45000000001</v>
      </c>
      <c r="K68" s="9">
        <v>55.741919135312145</v>
      </c>
    </row>
    <row r="69" spans="1:11" x14ac:dyDescent="0.25">
      <c r="A69" s="10">
        <f t="shared" si="0"/>
        <v>66</v>
      </c>
      <c r="B69" s="4" t="s">
        <v>11</v>
      </c>
      <c r="C69" s="4" t="s">
        <v>81</v>
      </c>
      <c r="D69" s="4" t="s">
        <v>89</v>
      </c>
      <c r="E69" s="13">
        <v>602.73</v>
      </c>
      <c r="F69" s="13">
        <v>8.9</v>
      </c>
      <c r="G69" s="13">
        <v>468081.77</v>
      </c>
      <c r="H69" s="13">
        <v>200506.65</v>
      </c>
      <c r="I69" s="13">
        <v>0</v>
      </c>
      <c r="J69" s="13">
        <v>200506.65</v>
      </c>
      <c r="K69" s="9">
        <v>42.835816912929545</v>
      </c>
    </row>
    <row r="70" spans="1:11" x14ac:dyDescent="0.25">
      <c r="A70" s="10">
        <f t="shared" ref="A70:A77" si="1">A69+1</f>
        <v>67</v>
      </c>
      <c r="B70" s="4" t="s">
        <v>11</v>
      </c>
      <c r="C70" s="4" t="s">
        <v>81</v>
      </c>
      <c r="D70" s="4" t="s">
        <v>90</v>
      </c>
      <c r="E70" s="13">
        <v>573.45000000000005</v>
      </c>
      <c r="F70" s="13">
        <v>8.9</v>
      </c>
      <c r="G70" s="13">
        <v>431131.84</v>
      </c>
      <c r="H70" s="13">
        <v>299949.24</v>
      </c>
      <c r="I70" s="13">
        <v>192618.88</v>
      </c>
      <c r="J70" s="13">
        <v>107330.36</v>
      </c>
      <c r="K70" s="9">
        <v>69.572509420784129</v>
      </c>
    </row>
    <row r="71" spans="1:11" x14ac:dyDescent="0.25">
      <c r="A71" s="10">
        <f t="shared" si="1"/>
        <v>68</v>
      </c>
      <c r="B71" s="4" t="s">
        <v>11</v>
      </c>
      <c r="C71" s="4" t="s">
        <v>81</v>
      </c>
      <c r="D71" s="4" t="s">
        <v>91</v>
      </c>
      <c r="E71" s="13">
        <v>396.25</v>
      </c>
      <c r="F71" s="13">
        <v>8.9</v>
      </c>
      <c r="G71" s="13">
        <v>284267.71999999997</v>
      </c>
      <c r="H71" s="13">
        <v>203588.43</v>
      </c>
      <c r="I71" s="13">
        <v>0</v>
      </c>
      <c r="J71" s="13">
        <v>203588.43</v>
      </c>
      <c r="K71" s="9">
        <v>71.618553805546412</v>
      </c>
    </row>
    <row r="72" spans="1:11" x14ac:dyDescent="0.25">
      <c r="A72" s="10">
        <f t="shared" si="1"/>
        <v>69</v>
      </c>
      <c r="B72" s="4" t="s">
        <v>11</v>
      </c>
      <c r="C72" s="4" t="s">
        <v>81</v>
      </c>
      <c r="D72" s="4" t="s">
        <v>92</v>
      </c>
      <c r="E72" s="13">
        <v>379.93</v>
      </c>
      <c r="F72" s="13">
        <v>8.9</v>
      </c>
      <c r="G72" s="13">
        <v>263287.38</v>
      </c>
      <c r="H72" s="13">
        <v>259848.28</v>
      </c>
      <c r="I72" s="13">
        <v>0</v>
      </c>
      <c r="J72" s="13">
        <v>259848.28</v>
      </c>
      <c r="K72" s="9">
        <v>98.693784715393491</v>
      </c>
    </row>
    <row r="73" spans="1:11" x14ac:dyDescent="0.25">
      <c r="A73" s="10">
        <f t="shared" si="1"/>
        <v>70</v>
      </c>
      <c r="B73" s="4" t="s">
        <v>11</v>
      </c>
      <c r="C73" s="4" t="s">
        <v>81</v>
      </c>
      <c r="D73" s="4" t="s">
        <v>93</v>
      </c>
      <c r="E73" s="13">
        <v>471.05</v>
      </c>
      <c r="F73" s="13">
        <v>8.9</v>
      </c>
      <c r="G73" s="13">
        <v>343567.45</v>
      </c>
      <c r="H73" s="13">
        <v>240966.23</v>
      </c>
      <c r="I73" s="13">
        <v>349573.66</v>
      </c>
      <c r="J73" s="13">
        <v>-108607.43</v>
      </c>
      <c r="K73" s="9">
        <v>70.136513223240442</v>
      </c>
    </row>
    <row r="74" spans="1:11" x14ac:dyDescent="0.25">
      <c r="A74" s="10">
        <f t="shared" si="1"/>
        <v>71</v>
      </c>
      <c r="B74" s="4" t="s">
        <v>11</v>
      </c>
      <c r="C74" s="4" t="s">
        <v>81</v>
      </c>
      <c r="D74" s="4" t="s">
        <v>94</v>
      </c>
      <c r="E74" s="13">
        <v>401.11</v>
      </c>
      <c r="F74" s="13">
        <v>8.9</v>
      </c>
      <c r="G74" s="13">
        <v>305253.98000000004</v>
      </c>
      <c r="H74" s="13">
        <v>190470.58</v>
      </c>
      <c r="I74" s="13">
        <v>144989.45000000001</v>
      </c>
      <c r="J74" s="13">
        <v>45481.13</v>
      </c>
      <c r="K74" s="9">
        <v>62.397410838017564</v>
      </c>
    </row>
    <row r="75" spans="1:11" x14ac:dyDescent="0.25">
      <c r="A75" s="10">
        <f t="shared" si="1"/>
        <v>72</v>
      </c>
      <c r="B75" s="4" t="s">
        <v>11</v>
      </c>
      <c r="C75" s="4" t="s">
        <v>81</v>
      </c>
      <c r="D75" s="4" t="s">
        <v>95</v>
      </c>
      <c r="E75" s="13">
        <v>366.59</v>
      </c>
      <c r="F75" s="13">
        <v>8.9</v>
      </c>
      <c r="G75" s="13">
        <v>297095.76</v>
      </c>
      <c r="H75" s="13">
        <v>231084.22</v>
      </c>
      <c r="I75" s="13">
        <v>79866.399999999994</v>
      </c>
      <c r="J75" s="13">
        <v>150659.18</v>
      </c>
      <c r="K75" s="9">
        <v>77.781056182020237</v>
      </c>
    </row>
    <row r="76" spans="1:11" x14ac:dyDescent="0.25">
      <c r="A76" s="10">
        <f t="shared" si="1"/>
        <v>73</v>
      </c>
      <c r="B76" s="4" t="s">
        <v>11</v>
      </c>
      <c r="C76" s="4" t="s">
        <v>81</v>
      </c>
      <c r="D76" s="4" t="s">
        <v>96</v>
      </c>
      <c r="E76" s="13">
        <v>361.47</v>
      </c>
      <c r="F76" s="13">
        <v>8.9</v>
      </c>
      <c r="G76" s="13">
        <v>290450.58999999997</v>
      </c>
      <c r="H76" s="13">
        <v>160098.21</v>
      </c>
      <c r="I76" s="13">
        <v>104045.27</v>
      </c>
      <c r="J76" s="13">
        <v>55495.86</v>
      </c>
      <c r="K76" s="9">
        <v>55.120635148305261</v>
      </c>
    </row>
    <row r="77" spans="1:11" x14ac:dyDescent="0.25">
      <c r="A77" s="10">
        <f t="shared" si="1"/>
        <v>74</v>
      </c>
      <c r="B77" s="4" t="s">
        <v>11</v>
      </c>
      <c r="C77" s="4" t="s">
        <v>81</v>
      </c>
      <c r="D77" s="4" t="s">
        <v>97</v>
      </c>
      <c r="E77" s="13">
        <v>392.64</v>
      </c>
      <c r="F77" s="13">
        <v>8.9</v>
      </c>
      <c r="G77" s="13">
        <v>287698.43000000005</v>
      </c>
      <c r="H77" s="13">
        <v>212296.83</v>
      </c>
      <c r="I77" s="13">
        <v>77009.919999999998</v>
      </c>
      <c r="J77" s="13">
        <v>130232.13</v>
      </c>
      <c r="K77" s="9">
        <v>73.791445438197186</v>
      </c>
    </row>
    <row r="78" spans="1:11" s="7" customFormat="1" x14ac:dyDescent="0.25">
      <c r="A78" s="21" t="s">
        <v>12</v>
      </c>
      <c r="B78" s="23"/>
      <c r="C78" s="23"/>
      <c r="D78" s="23"/>
      <c r="E78" s="24">
        <v>51758.61</v>
      </c>
      <c r="F78" s="25"/>
      <c r="G78" s="14">
        <v>36604787.000000007</v>
      </c>
      <c r="H78" s="14">
        <v>28649960.509999987</v>
      </c>
      <c r="I78" s="14">
        <v>13563425.460000001</v>
      </c>
      <c r="J78" s="14">
        <v>20625724.449999999</v>
      </c>
      <c r="K78" s="16">
        <v>78.268343727829858</v>
      </c>
    </row>
    <row r="79" spans="1:11" x14ac:dyDescent="0.25">
      <c r="A79" s="19">
        <v>1</v>
      </c>
      <c r="B79" s="20" t="s">
        <v>14</v>
      </c>
      <c r="C79" s="17" t="s">
        <v>98</v>
      </c>
      <c r="D79" s="17" t="s">
        <v>99</v>
      </c>
      <c r="E79" s="18">
        <v>1458.2</v>
      </c>
      <c r="F79" s="13">
        <v>8.9</v>
      </c>
      <c r="G79" s="13">
        <v>759136.9</v>
      </c>
      <c r="H79" s="13">
        <v>689701.64</v>
      </c>
      <c r="I79" s="13"/>
      <c r="J79" s="13">
        <v>732282.91</v>
      </c>
      <c r="K79" s="9">
        <v>90.853394163819473</v>
      </c>
    </row>
    <row r="80" spans="1:11" s="15" customFormat="1" x14ac:dyDescent="0.25">
      <c r="A80" s="21" t="s">
        <v>13</v>
      </c>
      <c r="B80" s="21"/>
      <c r="C80" s="21"/>
      <c r="D80" s="21"/>
      <c r="E80" s="22">
        <f>SUM(E79:E79)</f>
        <v>1458.2</v>
      </c>
      <c r="F80" s="14"/>
      <c r="G80" s="14">
        <f>SUM(G79:G79)</f>
        <v>759136.9</v>
      </c>
      <c r="H80" s="14">
        <f>SUM(H79:H79)</f>
        <v>689701.64</v>
      </c>
      <c r="I80" s="14">
        <f>SUM(I79:I79)</f>
        <v>0</v>
      </c>
      <c r="J80" s="14">
        <f>SUM(J79:J79)</f>
        <v>732282.91</v>
      </c>
      <c r="K80" s="16">
        <f t="shared" ref="K79:K80" si="2">H80/G80*100</f>
        <v>90.853394163819473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Екатерина Павловна Докучаева</cp:lastModifiedBy>
  <dcterms:created xsi:type="dcterms:W3CDTF">2022-04-08T08:20:10Z</dcterms:created>
  <dcterms:modified xsi:type="dcterms:W3CDTF">2023-04-05T12:44:33Z</dcterms:modified>
  <cp:category/>
</cp:coreProperties>
</file>