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0" i="1" l="1"/>
  <c r="C20" i="1"/>
  <c r="D19" i="1" l="1"/>
  <c r="C19" i="1"/>
  <c r="D42" i="1" l="1"/>
  <c r="D41" i="1" s="1"/>
  <c r="C42" i="1"/>
  <c r="C41" i="1" s="1"/>
  <c r="D40" i="1"/>
  <c r="C40" i="1"/>
  <c r="D38" i="1"/>
  <c r="D37" i="1" s="1"/>
  <c r="D36" i="1" s="1"/>
  <c r="C38" i="1"/>
  <c r="C37" i="1"/>
  <c r="C36" i="1" s="1"/>
  <c r="C35" i="1" s="1"/>
  <c r="D33" i="1"/>
  <c r="D32" i="1" s="1"/>
  <c r="D31" i="1" s="1"/>
  <c r="C33" i="1"/>
  <c r="C32" i="1" s="1"/>
  <c r="C31" i="1" s="1"/>
  <c r="D29" i="1"/>
  <c r="D28" i="1" s="1"/>
  <c r="D27" i="1" s="1"/>
  <c r="C29" i="1"/>
  <c r="C28" i="1" s="1"/>
  <c r="C27" i="1" s="1"/>
  <c r="D24" i="1"/>
  <c r="C24" i="1"/>
  <c r="D22" i="1"/>
  <c r="D21" i="1" s="1"/>
  <c r="C22" i="1"/>
  <c r="D17" i="1"/>
  <c r="D16" i="1" s="1"/>
  <c r="C17" i="1"/>
  <c r="C16" i="1" s="1"/>
  <c r="C21" i="1" l="1"/>
  <c r="D35" i="1"/>
  <c r="D26" i="1"/>
  <c r="D15" i="1" s="1"/>
  <c r="C26" i="1"/>
  <c r="C15" i="1" l="1"/>
</calcChain>
</file>

<file path=xl/sharedStrings.xml><?xml version="1.0" encoding="utf-8"?>
<sst xmlns="http://schemas.openxmlformats.org/spreadsheetml/2006/main" count="73" uniqueCount="68">
  <si>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</si>
  <si>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</si>
  <si>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</si>
  <si>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</si>
  <si>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 xml:space="preserve">Сумма 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</si>
  <si>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</si>
  <si>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</si>
  <si>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</si>
  <si>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</si>
  <si>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</si>
  <si>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</si>
  <si>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</si>
  <si>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</si>
  <si>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</si>
  <si>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</si>
  <si>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</si>
  <si>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</si>
  <si>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</si>
  <si>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</si>
  <si>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</si>
  <si>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</si>
  <si>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</si>
  <si>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</si>
  <si>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</si>
  <si>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</si>
  <si>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</si>
  <si>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</si>
  <si>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</si>
  <si>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</si>
  <si>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</si>
  <si>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</si>
  <si>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</si>
  <si>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</si>
  <si>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</si>
  <si>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</si>
  <si>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</si>
  <si>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</si>
  <si>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</si>
  <si>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</si>
  <si>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</si>
  <si>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</si>
  <si>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</si>
  <si>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</si>
  <si>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</si>
  <si>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</si>
  <si>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</si>
  <si>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</si>
  <si>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</si>
  <si>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</si>
  <si>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</si>
  <si>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</si>
  <si>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</si>
  <si>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</si>
  <si>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</si>
  <si>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</si>
  <si>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</si>
  <si>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</si>
  <si>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</si>
  <si>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</si>
  <si>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</si>
  <si>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</si>
  <si>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</si>
  <si>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2021 и 2022 год</t>
  </si>
  <si>
    <t>2022 год</t>
  </si>
  <si>
    <t>к проекту решения Совета депутатов</t>
  </si>
  <si>
    <t>к решению Совета депутатов</t>
  </si>
  <si>
    <t>от 05 декабря 2019 года № 26-5-245</t>
  </si>
  <si>
    <t>от 3 декабря 2020 года № 32-6-326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</si>
</sst>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D4" sqref="D4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61</v>
      </c>
    </row>
    <row r="2" spans="1:4" x14ac:dyDescent="0.25">
      <c r="A2" s="1"/>
      <c r="B2" s="2"/>
      <c r="D2" s="3" t="s">
        <v>64</v>
      </c>
    </row>
    <row r="3" spans="1:4" x14ac:dyDescent="0.25">
      <c r="A3" s="1"/>
      <c r="B3" s="2"/>
      <c r="D3" s="4" t="s">
        <v>0</v>
      </c>
    </row>
    <row r="4" spans="1:4" x14ac:dyDescent="0.25">
      <c r="A4" s="1"/>
      <c r="B4" s="2"/>
      <c r="D4" s="5" t="s">
        <v>67</v>
      </c>
    </row>
    <row r="5" spans="1:4" x14ac:dyDescent="0.25">
      <c r="A5" s="1"/>
      <c r="B5" s="2"/>
      <c r="D5" s="5"/>
    </row>
    <row r="6" spans="1:4" x14ac:dyDescent="0.25">
      <c r="A6" s="1"/>
      <c r="B6" s="2"/>
      <c r="D6" s="5" t="s">
        <v>61</v>
      </c>
    </row>
    <row r="7" spans="1:4" x14ac:dyDescent="0.25">
      <c r="A7" s="1"/>
      <c r="B7" s="2"/>
      <c r="D7" s="5" t="s">
        <v>65</v>
      </c>
    </row>
    <row r="8" spans="1:4" x14ac:dyDescent="0.25">
      <c r="A8" s="1"/>
      <c r="B8" s="2"/>
      <c r="D8" s="5" t="s">
        <v>0</v>
      </c>
    </row>
    <row r="9" spans="1:4" x14ac:dyDescent="0.25">
      <c r="A9" s="1"/>
      <c r="B9" s="2"/>
      <c r="D9" s="5" t="s">
        <v>66</v>
      </c>
    </row>
    <row r="10" spans="1:4" x14ac:dyDescent="0.25">
      <c r="A10" s="1"/>
      <c r="B10" s="2"/>
      <c r="D10" s="5"/>
    </row>
    <row r="11" spans="1:4" ht="33" customHeight="1" x14ac:dyDescent="0.25">
      <c r="A11" s="32" t="s">
        <v>62</v>
      </c>
      <c r="B11" s="32"/>
      <c r="C11" s="32"/>
      <c r="D11" s="33"/>
    </row>
    <row r="12" spans="1:4" x14ac:dyDescent="0.25">
      <c r="D12" s="7" t="s">
        <v>1</v>
      </c>
    </row>
    <row r="13" spans="1:4" x14ac:dyDescent="0.25">
      <c r="A13" s="34" t="s">
        <v>2</v>
      </c>
      <c r="B13" s="34" t="s">
        <v>3</v>
      </c>
      <c r="C13" s="36" t="s">
        <v>4</v>
      </c>
      <c r="D13" s="37"/>
    </row>
    <row r="14" spans="1:4" x14ac:dyDescent="0.25">
      <c r="A14" s="35"/>
      <c r="B14" s="35"/>
      <c r="C14" s="8" t="s">
        <v>5</v>
      </c>
      <c r="D14" s="28" t="s">
        <v>63</v>
      </c>
    </row>
    <row r="15" spans="1:4" ht="26.25" x14ac:dyDescent="0.25">
      <c r="A15" s="9" t="s">
        <v>6</v>
      </c>
      <c r="B15" s="10" t="s">
        <v>7</v>
      </c>
      <c r="C15" s="11">
        <f>C16+C21+C26+C35</f>
        <v>0</v>
      </c>
      <c r="D15" s="11">
        <f>D16+D21+D26+D35</f>
        <v>0</v>
      </c>
    </row>
    <row r="16" spans="1:4" ht="26.25" x14ac:dyDescent="0.25">
      <c r="A16" s="9" t="s">
        <v>8</v>
      </c>
      <c r="B16" s="10" t="s">
        <v>9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10</v>
      </c>
      <c r="B17" s="13" t="s">
        <v>11</v>
      </c>
      <c r="C17" s="14">
        <f>C18</f>
        <v>66487.7</v>
      </c>
      <c r="D17" s="14">
        <f>D18</f>
        <v>66487.7</v>
      </c>
    </row>
    <row r="18" spans="1:4" ht="39" x14ac:dyDescent="0.25">
      <c r="A18" s="12" t="s">
        <v>57</v>
      </c>
      <c r="B18" s="13" t="s">
        <v>11</v>
      </c>
      <c r="C18" s="14">
        <v>66487.7</v>
      </c>
      <c r="D18" s="14">
        <v>66487.7</v>
      </c>
    </row>
    <row r="19" spans="1:4" ht="39" x14ac:dyDescent="0.25">
      <c r="A19" s="12" t="s">
        <v>56</v>
      </c>
      <c r="B19" s="13" t="s">
        <v>55</v>
      </c>
      <c r="C19" s="14">
        <f>C20</f>
        <v>-66487.7</v>
      </c>
      <c r="D19" s="14">
        <f>D20</f>
        <v>-66487.7</v>
      </c>
    </row>
    <row r="20" spans="1:4" ht="39" x14ac:dyDescent="0.25">
      <c r="A20" s="12" t="s">
        <v>59</v>
      </c>
      <c r="B20" s="13" t="s">
        <v>55</v>
      </c>
      <c r="C20" s="14">
        <f>-C18</f>
        <v>-66487.7</v>
      </c>
      <c r="D20" s="14">
        <f>-D18</f>
        <v>-66487.7</v>
      </c>
    </row>
    <row r="21" spans="1:4" ht="26.25" x14ac:dyDescent="0.25">
      <c r="A21" s="9" t="s">
        <v>12</v>
      </c>
      <c r="B21" s="10" t="s">
        <v>13</v>
      </c>
      <c r="C21" s="11">
        <f>C22+C24</f>
        <v>0</v>
      </c>
      <c r="D21" s="11">
        <f>D22+D24</f>
        <v>0</v>
      </c>
    </row>
    <row r="22" spans="1:4" ht="39" x14ac:dyDescent="0.25">
      <c r="A22" s="12" t="s">
        <v>60</v>
      </c>
      <c r="B22" s="13" t="s">
        <v>14</v>
      </c>
      <c r="C22" s="14">
        <f>C23</f>
        <v>0</v>
      </c>
      <c r="D22" s="14">
        <f>D23</f>
        <v>0</v>
      </c>
    </row>
    <row r="23" spans="1:4" ht="51.75" x14ac:dyDescent="0.25">
      <c r="A23" s="12" t="s">
        <v>15</v>
      </c>
      <c r="B23" s="13" t="s">
        <v>16</v>
      </c>
      <c r="C23" s="14">
        <v>0</v>
      </c>
      <c r="D23" s="14">
        <v>0</v>
      </c>
    </row>
    <row r="24" spans="1:4" ht="39" x14ac:dyDescent="0.25">
      <c r="A24" s="15" t="s">
        <v>58</v>
      </c>
      <c r="B24" s="16" t="s">
        <v>17</v>
      </c>
      <c r="C24" s="17">
        <f>C25</f>
        <v>0</v>
      </c>
      <c r="D24" s="17">
        <f>D25</f>
        <v>0</v>
      </c>
    </row>
    <row r="25" spans="1:4" ht="39" x14ac:dyDescent="0.25">
      <c r="A25" s="15" t="s">
        <v>18</v>
      </c>
      <c r="B25" s="16" t="s">
        <v>19</v>
      </c>
      <c r="C25" s="14">
        <v>0</v>
      </c>
      <c r="D25" s="14">
        <v>0</v>
      </c>
    </row>
    <row r="26" spans="1:4" ht="26.25" x14ac:dyDescent="0.25">
      <c r="A26" s="9" t="s">
        <v>20</v>
      </c>
      <c r="B26" s="10" t="s">
        <v>21</v>
      </c>
      <c r="C26" s="18">
        <f>C31+C27</f>
        <v>0</v>
      </c>
      <c r="D26" s="18">
        <f>D31+D27</f>
        <v>0</v>
      </c>
    </row>
    <row r="27" spans="1:4" x14ac:dyDescent="0.25">
      <c r="A27" s="19" t="s">
        <v>22</v>
      </c>
      <c r="B27" s="20" t="s">
        <v>23</v>
      </c>
      <c r="C27" s="29">
        <f t="shared" ref="C27:D29" si="0">C28</f>
        <v>-1087797.8999999999</v>
      </c>
      <c r="D27" s="29">
        <f t="shared" si="0"/>
        <v>-1011851.8</v>
      </c>
    </row>
    <row r="28" spans="1:4" x14ac:dyDescent="0.25">
      <c r="A28" s="21" t="s">
        <v>24</v>
      </c>
      <c r="B28" s="22" t="s">
        <v>25</v>
      </c>
      <c r="C28" s="30">
        <f t="shared" si="0"/>
        <v>-1087797.8999999999</v>
      </c>
      <c r="D28" s="30">
        <f t="shared" si="0"/>
        <v>-1011851.8</v>
      </c>
    </row>
    <row r="29" spans="1:4" ht="25.5" x14ac:dyDescent="0.25">
      <c r="A29" s="21" t="s">
        <v>26</v>
      </c>
      <c r="B29" s="22" t="s">
        <v>27</v>
      </c>
      <c r="C29" s="30">
        <f t="shared" si="0"/>
        <v>-1087797.8999999999</v>
      </c>
      <c r="D29" s="30">
        <f t="shared" si="0"/>
        <v>-1011851.8</v>
      </c>
    </row>
    <row r="30" spans="1:4" ht="25.5" x14ac:dyDescent="0.25">
      <c r="A30" s="21" t="s">
        <v>28</v>
      </c>
      <c r="B30" s="22" t="s">
        <v>29</v>
      </c>
      <c r="C30" s="23">
        <v>-1087797.8999999999</v>
      </c>
      <c r="D30" s="23">
        <v>-1011851.8</v>
      </c>
    </row>
    <row r="31" spans="1:4" x14ac:dyDescent="0.25">
      <c r="A31" s="19" t="s">
        <v>30</v>
      </c>
      <c r="B31" s="24" t="s">
        <v>31</v>
      </c>
      <c r="C31" s="31">
        <f t="shared" ref="C31:D33" si="1">C32</f>
        <v>1087797.8999999999</v>
      </c>
      <c r="D31" s="31">
        <f t="shared" si="1"/>
        <v>1011851.8</v>
      </c>
    </row>
    <row r="32" spans="1:4" x14ac:dyDescent="0.25">
      <c r="A32" s="21" t="s">
        <v>32</v>
      </c>
      <c r="B32" s="22" t="s">
        <v>33</v>
      </c>
      <c r="C32" s="23">
        <f t="shared" si="1"/>
        <v>1087797.8999999999</v>
      </c>
      <c r="D32" s="23">
        <f t="shared" si="1"/>
        <v>1011851.8</v>
      </c>
    </row>
    <row r="33" spans="1:4" ht="25.5" x14ac:dyDescent="0.25">
      <c r="A33" s="21" t="s">
        <v>34</v>
      </c>
      <c r="B33" s="22" t="s">
        <v>35</v>
      </c>
      <c r="C33" s="23">
        <f t="shared" si="1"/>
        <v>1087797.8999999999</v>
      </c>
      <c r="D33" s="23">
        <f t="shared" si="1"/>
        <v>1011851.8</v>
      </c>
    </row>
    <row r="34" spans="1:4" ht="25.5" x14ac:dyDescent="0.25">
      <c r="A34" s="21" t="s">
        <v>36</v>
      </c>
      <c r="B34" s="22" t="s">
        <v>37</v>
      </c>
      <c r="C34" s="23">
        <v>1087797.8999999999</v>
      </c>
      <c r="D34" s="23">
        <v>1011851.8</v>
      </c>
    </row>
    <row r="35" spans="1:4" ht="26.25" hidden="1" x14ac:dyDescent="0.25">
      <c r="A35" s="25" t="s">
        <v>38</v>
      </c>
      <c r="B35" s="10" t="s">
        <v>39</v>
      </c>
      <c r="C35" s="11">
        <f>C36+C40</f>
        <v>0</v>
      </c>
      <c r="D35" s="11">
        <f>D36+D40</f>
        <v>0</v>
      </c>
    </row>
    <row r="36" spans="1:4" ht="26.25" hidden="1" x14ac:dyDescent="0.25">
      <c r="A36" s="26" t="s">
        <v>40</v>
      </c>
      <c r="B36" s="13" t="s">
        <v>41</v>
      </c>
      <c r="C36" s="14">
        <f t="shared" ref="C36:D38" si="2">C37</f>
        <v>0</v>
      </c>
      <c r="D36" s="14">
        <f t="shared" si="2"/>
        <v>0</v>
      </c>
    </row>
    <row r="37" spans="1:4" ht="26.25" hidden="1" x14ac:dyDescent="0.25">
      <c r="A37" s="26" t="s">
        <v>42</v>
      </c>
      <c r="B37" s="13" t="s">
        <v>41</v>
      </c>
      <c r="C37" s="14">
        <f t="shared" si="2"/>
        <v>0</v>
      </c>
      <c r="D37" s="14">
        <f t="shared" si="2"/>
        <v>0</v>
      </c>
    </row>
    <row r="38" spans="1:4" ht="90" hidden="1" x14ac:dyDescent="0.25">
      <c r="A38" s="26" t="s">
        <v>43</v>
      </c>
      <c r="B38" s="13" t="s">
        <v>44</v>
      </c>
      <c r="C38" s="14">
        <f t="shared" si="2"/>
        <v>0</v>
      </c>
      <c r="D38" s="14">
        <f t="shared" si="2"/>
        <v>0</v>
      </c>
    </row>
    <row r="39" spans="1:4" ht="77.25" hidden="1" x14ac:dyDescent="0.25">
      <c r="A39" s="26" t="s">
        <v>45</v>
      </c>
      <c r="B39" s="13" t="s">
        <v>46</v>
      </c>
      <c r="C39" s="14">
        <v>0</v>
      </c>
      <c r="D39" s="14">
        <v>0</v>
      </c>
    </row>
    <row r="40" spans="1:4" ht="26.25" hidden="1" x14ac:dyDescent="0.25">
      <c r="A40" s="26" t="s">
        <v>47</v>
      </c>
      <c r="B40" s="13" t="s">
        <v>48</v>
      </c>
      <c r="C40" s="14">
        <f>C43</f>
        <v>0</v>
      </c>
      <c r="D40" s="14">
        <f>D43</f>
        <v>0</v>
      </c>
    </row>
    <row r="41" spans="1:4" ht="26.25" hidden="1" x14ac:dyDescent="0.25">
      <c r="A41" s="26" t="s">
        <v>49</v>
      </c>
      <c r="B41" s="13" t="s">
        <v>50</v>
      </c>
      <c r="C41" s="14">
        <f>C42</f>
        <v>0</v>
      </c>
      <c r="D41" s="14">
        <f>D42</f>
        <v>0</v>
      </c>
    </row>
    <row r="42" spans="1:4" ht="26.25" hidden="1" x14ac:dyDescent="0.25">
      <c r="A42" s="26" t="s">
        <v>51</v>
      </c>
      <c r="B42" s="13" t="s">
        <v>52</v>
      </c>
      <c r="C42" s="14">
        <f>C43</f>
        <v>0</v>
      </c>
      <c r="D42" s="14">
        <f>D43</f>
        <v>0</v>
      </c>
    </row>
    <row r="43" spans="1:4" ht="39" hidden="1" x14ac:dyDescent="0.25">
      <c r="A43" s="26" t="s">
        <v>53</v>
      </c>
      <c r="B43" s="13" t="s">
        <v>54</v>
      </c>
      <c r="C43" s="14">
        <v>0</v>
      </c>
      <c r="D43" s="14">
        <v>0</v>
      </c>
    </row>
    <row r="44" spans="1:4" hidden="1" x14ac:dyDescent="0.25">
      <c r="A44" s="27"/>
    </row>
    <row r="45" spans="1:4" hidden="1" x14ac:dyDescent="0.25">
      <c r="A45"/>
    </row>
  </sheetData>
  <mergeCells count="4">
    <mergeCell ref="A11:D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2020-12-07T10:20:55Z</dcterms:modified>
</cp:coreProperties>
</file>